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Lucyna\Usługi i Dostawy\2026\klimatyzacja\"/>
    </mc:Choice>
  </mc:AlternateContent>
  <xr:revisionPtr revIDLastSave="0" documentId="8_{CD0A9DAE-6986-4536-8C06-62C3BC6849A0}" xr6:coauthVersionLast="47" xr6:coauthVersionMax="47" xr10:uidLastSave="{00000000-0000-0000-0000-000000000000}"/>
  <bookViews>
    <workbookView xWindow="-120" yWindow="-120" windowWidth="29040" windowHeight="15720" tabRatio="862" firstSheet="2" activeTab="14" xr2:uid="{00000000-000D-0000-FFFF-FFFF00000000}"/>
  </bookViews>
  <sheets>
    <sheet name="MOP Stożne " sheetId="19" r:id="rId1"/>
    <sheet name="MOP Niegosławice" sheetId="18" r:id="rId2"/>
    <sheet name="Oddział ZG" sheetId="4" r:id="rId3"/>
    <sheet name="O-Świebodzin" sheetId="5" r:id="rId4"/>
    <sheet name="Laboratorium" sheetId="14" r:id="rId5"/>
    <sheet name="Rejon Nowa Sól" sheetId="11" r:id="rId6"/>
    <sheet name="Od Racula" sheetId="7" r:id="rId7"/>
    <sheet name="OUD Sulechów" sheetId="15" r:id="rId8"/>
    <sheet name="MOP Racula Ws" sheetId="13" r:id="rId9"/>
    <sheet name="Rejon Gorzów" sheetId="9" r:id="rId10"/>
    <sheet name="OUD Międzyrzecz" sheetId="16" r:id="rId11"/>
    <sheet name="OUD Baczyna" sheetId="12" r:id="rId12"/>
    <sheet name="Rejon Żary" sheetId="10" r:id="rId13"/>
    <sheet name="OD Trzebiel" sheetId="17" r:id="rId14"/>
    <sheet name="Rejon Słubice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7" i="4" l="1"/>
  <c r="R86" i="4"/>
  <c r="Q86" i="4"/>
  <c r="P86" i="4"/>
  <c r="O86" i="4"/>
  <c r="N86" i="4"/>
  <c r="M86" i="4"/>
  <c r="M83" i="4"/>
  <c r="R87" i="4" l="1"/>
  <c r="Q87" i="4"/>
  <c r="P87" i="4"/>
  <c r="O87" i="4"/>
  <c r="N87" i="4"/>
  <c r="R83" i="4"/>
  <c r="Q83" i="4"/>
  <c r="P83" i="4"/>
  <c r="O83" i="4"/>
  <c r="N83" i="4"/>
  <c r="S87" i="4" l="1"/>
  <c r="S83" i="4"/>
  <c r="S86" i="4"/>
  <c r="S8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Cidyło Łukasz</author>
  </authors>
  <commentList>
    <comment ref="B40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Cidyło Łukasz:</t>
        </r>
        <r>
          <rPr>
            <sz val="9"/>
            <color indexed="81"/>
            <rFont val="Tahoma"/>
            <family val="2"/>
            <charset val="238"/>
          </rPr>
          <t xml:space="preserve">
Dodatkowy wentylator zamontowany w roku 2018 w celu wetylacji spężarkowni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Cidyło Łukasz</author>
  </authors>
  <commentList>
    <comment ref="A3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Cidyło Łukasz:</t>
        </r>
        <r>
          <rPr>
            <sz val="9"/>
            <color indexed="81"/>
            <rFont val="Tahoma"/>
            <family val="2"/>
            <charset val="238"/>
          </rPr>
          <t xml:space="preserve">
7 szt wewn i 4 szt na zewn.</t>
        </r>
      </text>
    </comment>
  </commentList>
</comments>
</file>

<file path=xl/sharedStrings.xml><?xml version="1.0" encoding="utf-8"?>
<sst xmlns="http://schemas.openxmlformats.org/spreadsheetml/2006/main" count="1255" uniqueCount="618">
  <si>
    <t>Lp.</t>
  </si>
  <si>
    <t>Jednostki wewnętrzne klimatyzacji w systemie VRF</t>
  </si>
  <si>
    <t>Jednostki zewnętrzne klimatyzacji  systemie VRF</t>
  </si>
  <si>
    <t>Agregat wody lodowej</t>
  </si>
  <si>
    <t>Wentylator dachowy</t>
  </si>
  <si>
    <t>Zestawienie urządzeń klimatyzacyjnych</t>
  </si>
  <si>
    <t>Lokalizacja 1: 
Generalna Dyrekcja Dróg Krajowych i Autostrad Oddział Zielona Góra
ul. Bohaterów Westerplatte 31, 65-950 Zielona Góra</t>
  </si>
  <si>
    <t>Typ urządzenia</t>
  </si>
  <si>
    <t>Nr fabryczny</t>
  </si>
  <si>
    <t>Lokalizacja</t>
  </si>
  <si>
    <t>Jednostki wewnętrzne klimatyzacji w systemie VRV/DVM</t>
  </si>
  <si>
    <t>1.</t>
  </si>
  <si>
    <t>E002548</t>
  </si>
  <si>
    <t>2.</t>
  </si>
  <si>
    <t xml:space="preserve">ND045QHXEB </t>
  </si>
  <si>
    <t>3.</t>
  </si>
  <si>
    <t xml:space="preserve">ND056QHXEB </t>
  </si>
  <si>
    <t>4.</t>
  </si>
  <si>
    <t>5.</t>
  </si>
  <si>
    <t>6.</t>
  </si>
  <si>
    <t>7.</t>
  </si>
  <si>
    <t>8.</t>
  </si>
  <si>
    <t>9.</t>
  </si>
  <si>
    <t>E001370</t>
  </si>
  <si>
    <t>10.</t>
  </si>
  <si>
    <t>11.</t>
  </si>
  <si>
    <t>12.</t>
  </si>
  <si>
    <t>13.</t>
  </si>
  <si>
    <t>14.</t>
  </si>
  <si>
    <t>15.</t>
  </si>
  <si>
    <t>16.</t>
  </si>
  <si>
    <t>E002549</t>
  </si>
  <si>
    <t>17.</t>
  </si>
  <si>
    <t>E002541</t>
  </si>
  <si>
    <t>18.</t>
  </si>
  <si>
    <t>E002550</t>
  </si>
  <si>
    <t>19.</t>
  </si>
  <si>
    <t>E002547</t>
  </si>
  <si>
    <t>20.</t>
  </si>
  <si>
    <t>FXAQ20PV1</t>
  </si>
  <si>
    <t>E015590</t>
  </si>
  <si>
    <t>21.</t>
  </si>
  <si>
    <t>E015585</t>
  </si>
  <si>
    <t>22.</t>
  </si>
  <si>
    <t>E015596</t>
  </si>
  <si>
    <t>23.</t>
  </si>
  <si>
    <t>E015556</t>
  </si>
  <si>
    <t>24.</t>
  </si>
  <si>
    <t>E015597</t>
  </si>
  <si>
    <t>25.</t>
  </si>
  <si>
    <t>E013170</t>
  </si>
  <si>
    <t>26.</t>
  </si>
  <si>
    <t>E013171</t>
  </si>
  <si>
    <t>27.</t>
  </si>
  <si>
    <t>E013165</t>
  </si>
  <si>
    <t>28.</t>
  </si>
  <si>
    <t>FXAQ25PV1</t>
  </si>
  <si>
    <t>E006596</t>
  </si>
  <si>
    <t>29.</t>
  </si>
  <si>
    <t>E006599</t>
  </si>
  <si>
    <t>30.</t>
  </si>
  <si>
    <t>E006602</t>
  </si>
  <si>
    <t>31.</t>
  </si>
  <si>
    <t>E006592</t>
  </si>
  <si>
    <t>32.</t>
  </si>
  <si>
    <t>E006583</t>
  </si>
  <si>
    <t>33.</t>
  </si>
  <si>
    <t>E006595</t>
  </si>
  <si>
    <t>34.</t>
  </si>
  <si>
    <t>FXAQ32PV1</t>
  </si>
  <si>
    <t>E003627</t>
  </si>
  <si>
    <t>35.</t>
  </si>
  <si>
    <t>FXAQ63PV1</t>
  </si>
  <si>
    <t>E001640</t>
  </si>
  <si>
    <t>36.</t>
  </si>
  <si>
    <t>FTXS35J2V1B</t>
  </si>
  <si>
    <t>J075565</t>
  </si>
  <si>
    <t>37.</t>
  </si>
  <si>
    <t>FTXS20J2V1B</t>
  </si>
  <si>
    <t>J070438</t>
  </si>
  <si>
    <t>38.</t>
  </si>
  <si>
    <t>FTXS25J2V1B</t>
  </si>
  <si>
    <t>J114479</t>
  </si>
  <si>
    <t>39.</t>
  </si>
  <si>
    <t>J070441</t>
  </si>
  <si>
    <t>40.</t>
  </si>
  <si>
    <t>J075574</t>
  </si>
  <si>
    <t>41.</t>
  </si>
  <si>
    <t>J070433</t>
  </si>
  <si>
    <t>42.</t>
  </si>
  <si>
    <t>J070440</t>
  </si>
  <si>
    <t>43.</t>
  </si>
  <si>
    <t>J070445</t>
  </si>
  <si>
    <t>44.</t>
  </si>
  <si>
    <t>J070407</t>
  </si>
  <si>
    <t>45.</t>
  </si>
  <si>
    <t>J070431</t>
  </si>
  <si>
    <t>J070439</t>
  </si>
  <si>
    <t>J114487</t>
  </si>
  <si>
    <t>Jednostki zewnętrzne klimatyzacji  systemie VRV/DVM</t>
  </si>
  <si>
    <t xml:space="preserve">RD160HHXGB                </t>
  </si>
  <si>
    <t xml:space="preserve">RSX8KA7W15 </t>
  </si>
  <si>
    <t>RXYQ5P7W1B</t>
  </si>
  <si>
    <t>RXYQ12P7W1B</t>
  </si>
  <si>
    <t>RXYQ10P7W1B</t>
  </si>
  <si>
    <t>FTN25D</t>
  </si>
  <si>
    <t>G000492</t>
  </si>
  <si>
    <t>RN25D</t>
  </si>
  <si>
    <t>G000387</t>
  </si>
  <si>
    <t>G000448</t>
  </si>
  <si>
    <t>G000365</t>
  </si>
  <si>
    <t>FTKS71F</t>
  </si>
  <si>
    <t>E005450</t>
  </si>
  <si>
    <t>RKS71F</t>
  </si>
  <si>
    <t>E005881</t>
  </si>
  <si>
    <t>FTKS60F</t>
  </si>
  <si>
    <t>E008003</t>
  </si>
  <si>
    <t>RKS60F</t>
  </si>
  <si>
    <t>J010879</t>
  </si>
  <si>
    <t>FTXS50F</t>
  </si>
  <si>
    <t>E018981</t>
  </si>
  <si>
    <t>RXS50F</t>
  </si>
  <si>
    <t>J053483</t>
  </si>
  <si>
    <t>FTXS50G</t>
  </si>
  <si>
    <t>J061196</t>
  </si>
  <si>
    <t>RKS50G</t>
  </si>
  <si>
    <t>J008747</t>
  </si>
  <si>
    <t>pomieszczenie nr 4</t>
  </si>
  <si>
    <t>pomieszczenie nr 5</t>
  </si>
  <si>
    <t>pomieszczenie nr 2</t>
  </si>
  <si>
    <t>FXAQ40PAV1</t>
  </si>
  <si>
    <t>pomieszczenie nr 31</t>
  </si>
  <si>
    <t xml:space="preserve">Y56APAGD300002K </t>
  </si>
  <si>
    <t>Y56CPAGD200013M</t>
  </si>
  <si>
    <t>pomieszczenie nr 34</t>
  </si>
  <si>
    <t>Y56CPAGD100014V</t>
  </si>
  <si>
    <t>pomieszczenie nr 31A</t>
  </si>
  <si>
    <t>Y56CPAGD100011A</t>
  </si>
  <si>
    <t>pomieszczenie nr 33</t>
  </si>
  <si>
    <t xml:space="preserve">Y56CPAGD200012D </t>
  </si>
  <si>
    <t>pomieszczenie nr 32</t>
  </si>
  <si>
    <t>Y56CPAGD200009F</t>
  </si>
  <si>
    <t>pomieszczenie nr 35</t>
  </si>
  <si>
    <t>Y56CPALDB200001R</t>
  </si>
  <si>
    <t>pomieszczenie nr 14</t>
  </si>
  <si>
    <t>FXAQ50PAV1</t>
  </si>
  <si>
    <t>pomieszczenie nr 23</t>
  </si>
  <si>
    <t>Y56APAGD700002P</t>
  </si>
  <si>
    <t>pomieszczenie nr 15</t>
  </si>
  <si>
    <t>Y56APAGD700050A</t>
  </si>
  <si>
    <t>pomieszczenie nr 13</t>
  </si>
  <si>
    <t>Y56APAGD700048N</t>
  </si>
  <si>
    <t>pomieszczenie nr 16</t>
  </si>
  <si>
    <t>Y56APAGD700035N</t>
  </si>
  <si>
    <t>pomieszczenie nr 17</t>
  </si>
  <si>
    <t xml:space="preserve">FXAQ40PAV1 </t>
  </si>
  <si>
    <t>pomieszczenie nr 3</t>
  </si>
  <si>
    <t>pomieszczenie nr 24</t>
  </si>
  <si>
    <t>pomieszczenie nr 22</t>
  </si>
  <si>
    <t>pomieszczenie nr 44</t>
  </si>
  <si>
    <t>pomieszczenie nr 43</t>
  </si>
  <si>
    <t>pomieszczenie nr 26</t>
  </si>
  <si>
    <t>pomieszczenie nr 45</t>
  </si>
  <si>
    <t>pomieszczenie nr 21</t>
  </si>
  <si>
    <t>pomieszczenie nr 20</t>
  </si>
  <si>
    <t>pomieszczenie nr 29</t>
  </si>
  <si>
    <t>pomieszczenie nr 42</t>
  </si>
  <si>
    <t>pomieszczenie nr 28</t>
  </si>
  <si>
    <t>pomieszczenie nr 27</t>
  </si>
  <si>
    <t>pomieszczenie nr 11</t>
  </si>
  <si>
    <t>pomieszczenie nr 19</t>
  </si>
  <si>
    <t>pomieszczenie nr 18</t>
  </si>
  <si>
    <t>pomieszczenie nr 12</t>
  </si>
  <si>
    <t>pomieszczenie nr 52</t>
  </si>
  <si>
    <t>pomieszczenie nr 50</t>
  </si>
  <si>
    <t>pomieszczenie nr 53</t>
  </si>
  <si>
    <t>pomieszczenie nr 47</t>
  </si>
  <si>
    <t>pomieszczenie nr 46</t>
  </si>
  <si>
    <t>pomieszczenie nr 41</t>
  </si>
  <si>
    <t>pomieszczenie nr 40</t>
  </si>
  <si>
    <t>pomieszczenie nr 30</t>
  </si>
  <si>
    <t>pomieszczenie nr 38</t>
  </si>
  <si>
    <t>pomieszczenie nr 37</t>
  </si>
  <si>
    <t>pomieszczenie nr 36</t>
  </si>
  <si>
    <t>pomieszczenie nr 8</t>
  </si>
  <si>
    <t>pomieszczenie nr 9</t>
  </si>
  <si>
    <t>pomieszczenie nr 1</t>
  </si>
  <si>
    <t>pomieszczenie nr 7</t>
  </si>
  <si>
    <t>pomieszczenie nr 51</t>
  </si>
  <si>
    <t>AQ12TSBNC</t>
  </si>
  <si>
    <t>AQ12TSBXC</t>
  </si>
  <si>
    <t>Y5WLPAJCA03064F</t>
  </si>
  <si>
    <t>Y5WNPADCA04000A</t>
  </si>
  <si>
    <t>pomieszczenie nr 6</t>
  </si>
  <si>
    <t>Y5WLPAJCA03065H</t>
  </si>
  <si>
    <t>Y5WNPADCA03937E</t>
  </si>
  <si>
    <t>sala konferencyjna</t>
  </si>
  <si>
    <t>Klimatyzatory w systemie Split</t>
  </si>
  <si>
    <t>FTKS35CVMB</t>
  </si>
  <si>
    <t>RKH35CAVMB</t>
  </si>
  <si>
    <t>E001463</t>
  </si>
  <si>
    <t>FHQ71BVV1B</t>
  </si>
  <si>
    <t>RR71B8V3B</t>
  </si>
  <si>
    <t>E001661</t>
  </si>
  <si>
    <t>ARNU07 GTR C2</t>
  </si>
  <si>
    <t>306KAPB00064</t>
  </si>
  <si>
    <t>306KACA00067</t>
  </si>
  <si>
    <t>306KAAE00056</t>
  </si>
  <si>
    <t>306KABF00133</t>
  </si>
  <si>
    <t>306KAVH00135</t>
  </si>
  <si>
    <t>306KANY00055</t>
  </si>
  <si>
    <t>306KAXV00058</t>
  </si>
  <si>
    <t>306KARW00062</t>
  </si>
  <si>
    <t>306KAKN00053</t>
  </si>
  <si>
    <t>306KAJP00060</t>
  </si>
  <si>
    <t>ARNU12 GTR C2</t>
  </si>
  <si>
    <t>306KAKN00029</t>
  </si>
  <si>
    <t>306KAWQ00033</t>
  </si>
  <si>
    <t>308KAZK00157</t>
  </si>
  <si>
    <t>306KAZK00021</t>
  </si>
  <si>
    <t>ARNU15 GTR C2</t>
  </si>
  <si>
    <t>308KAXV00026</t>
  </si>
  <si>
    <t>308KARW00030</t>
  </si>
  <si>
    <t>ARUN140 LTE4</t>
  </si>
  <si>
    <t>Klimatyzatory w systemie Split:</t>
  </si>
  <si>
    <t>ACP12CH35GEF</t>
  </si>
  <si>
    <t>GE1413550894</t>
  </si>
  <si>
    <t>Centrale wentylacyjne + wymiana filtrów</t>
  </si>
  <si>
    <t>VS-30-R-PHC</t>
  </si>
  <si>
    <t>VS-21-L-PHC</t>
  </si>
  <si>
    <t>VS-21-L-R-PHC</t>
  </si>
  <si>
    <t>VS-75-L-E-RHC</t>
  </si>
  <si>
    <t>VS-40-R-PH</t>
  </si>
  <si>
    <t>VS-120-R-E-RHC</t>
  </si>
  <si>
    <t>INNOVA CHA/K 604-P SL/PS-CC-NR</t>
  </si>
  <si>
    <t>11-131417   INACA/K604-P SL+PS</t>
  </si>
  <si>
    <t xml:space="preserve">8-110-13-3030-00198 </t>
  </si>
  <si>
    <t>8-110-13-3021-00171</t>
  </si>
  <si>
    <t xml:space="preserve">8-110-13-3021-00172 </t>
  </si>
  <si>
    <t xml:space="preserve">8-110-13-3075-00179 </t>
  </si>
  <si>
    <t>8-110-13-3040-00156</t>
  </si>
  <si>
    <t xml:space="preserve">8-110-13-3120-00075 </t>
  </si>
  <si>
    <t>ACP-09CH25AEN/I</t>
  </si>
  <si>
    <t>D202052340113405100017</t>
  </si>
  <si>
    <t>ACP-09CH25AEN/O</t>
  </si>
  <si>
    <t>D202052341213405120183</t>
  </si>
  <si>
    <t>D202052340113405100601</t>
  </si>
  <si>
    <t>D202052341213405120525</t>
  </si>
  <si>
    <t>FTXB50CV1B</t>
  </si>
  <si>
    <t>RXB50CV1B</t>
  </si>
  <si>
    <t>K025562</t>
  </si>
  <si>
    <t>K025722</t>
  </si>
  <si>
    <t>RSG12LM</t>
  </si>
  <si>
    <t>ROG12LM</t>
  </si>
  <si>
    <t>E026472</t>
  </si>
  <si>
    <t>ATXB25C2V1B</t>
  </si>
  <si>
    <t>ARXB25C2V1B</t>
  </si>
  <si>
    <t>J013131</t>
  </si>
  <si>
    <t>ATXB35C2V1B</t>
  </si>
  <si>
    <t>ARXB35C2V1B</t>
  </si>
  <si>
    <t>J016882</t>
  </si>
  <si>
    <t>YJKB24FS-AAA</t>
  </si>
  <si>
    <t>YJKK24FS-AAA</t>
  </si>
  <si>
    <t>YJKB18FS-AAA</t>
  </si>
  <si>
    <t>YJKK18FS-AAA</t>
  </si>
  <si>
    <t>YJKB12FS-AAA</t>
  </si>
  <si>
    <t>YJKK12FS-AAA</t>
  </si>
  <si>
    <t>YJKB09FS-AAA</t>
  </si>
  <si>
    <t>YJKK09FS-AAA</t>
  </si>
  <si>
    <t>RAS-077SKV-E</t>
  </si>
  <si>
    <t>RAS-077SAV-E</t>
  </si>
  <si>
    <t>RAS-B10N3KV2-E</t>
  </si>
  <si>
    <t>RAS-10N3AV2-E</t>
  </si>
  <si>
    <t>FTKS50EV1B</t>
  </si>
  <si>
    <t>E003271</t>
  </si>
  <si>
    <t>RKS50E3V1B</t>
  </si>
  <si>
    <t>E000412</t>
  </si>
  <si>
    <t>E001360</t>
  </si>
  <si>
    <t>FTN35DAV3B</t>
  </si>
  <si>
    <t>G000325</t>
  </si>
  <si>
    <t>RN35DAV3B</t>
  </si>
  <si>
    <t>G000299</t>
  </si>
  <si>
    <t>G000517</t>
  </si>
  <si>
    <t>G000411</t>
  </si>
  <si>
    <t>G000511</t>
  </si>
  <si>
    <t>G000478</t>
  </si>
  <si>
    <t>FTYN35D</t>
  </si>
  <si>
    <t>F005755</t>
  </si>
  <si>
    <t>RYN35D</t>
  </si>
  <si>
    <t>F006243</t>
  </si>
  <si>
    <t>F005824</t>
  </si>
  <si>
    <t>F006478</t>
  </si>
  <si>
    <t xml:space="preserve">3. </t>
  </si>
  <si>
    <t>P12ENUA3 EMBGEEU</t>
  </si>
  <si>
    <t>702TAEJAN</t>
  </si>
  <si>
    <t>ARS24H5FSAWKLEU</t>
  </si>
  <si>
    <t>0B6ZPAJF400192H</t>
  </si>
  <si>
    <t>0B70PAEF400158E</t>
  </si>
  <si>
    <t>OBGZPAJF400130Z</t>
  </si>
  <si>
    <t>OB70PAEF400218K</t>
  </si>
  <si>
    <t>Nr SERYJNY</t>
  </si>
  <si>
    <t>M/MI-28Q4/DHN1-A3</t>
  </si>
  <si>
    <t>C704532930117A25400001</t>
  </si>
  <si>
    <t>67-100 Nowa Sól, Rudno dz. nr 473, 474</t>
  </si>
  <si>
    <t>M/MI-28Q4/DHN1-A9</t>
  </si>
  <si>
    <t>C704532930117A25400007</t>
  </si>
  <si>
    <t>M/MI-45Q4/DHN1-A3</t>
  </si>
  <si>
    <t>C706252481487234000021</t>
  </si>
  <si>
    <t>C706252481487234000023</t>
  </si>
  <si>
    <t>C706252481487234000025</t>
  </si>
  <si>
    <t>C706252481487234000027</t>
  </si>
  <si>
    <t>C706252481487234000050</t>
  </si>
  <si>
    <t>C706252481387234000007</t>
  </si>
  <si>
    <t>C706252481387234000009</t>
  </si>
  <si>
    <t>C706252481387234000010</t>
  </si>
  <si>
    <t>M/MI-22Q4/DHN1-A3</t>
  </si>
  <si>
    <t>C706252481187234000007</t>
  </si>
  <si>
    <t>MI/MB-24N8D0-I</t>
  </si>
  <si>
    <t>MI/MB-24N8D0-OH</t>
  </si>
  <si>
    <t>Jednostki zewnętrzne klimatyzacji w systemie VRF</t>
  </si>
  <si>
    <t>M/MV5-X560W/V2GN1</t>
  </si>
  <si>
    <t>Centrale wentylacyjne VTS + wymiana filtrów</t>
  </si>
  <si>
    <t>VVS040</t>
  </si>
  <si>
    <t>VVS040-R-FRHVS/VVS040-L-SFRV_cd     NR SER. 8110182V04000403</t>
  </si>
  <si>
    <t>Rozdzielacz</t>
  </si>
  <si>
    <t>M/T-MBQ4-03B1</t>
  </si>
  <si>
    <t>T-MBQ4-03B1  szt. 1</t>
  </si>
  <si>
    <t>Sterowniki ścienne</t>
  </si>
  <si>
    <t>M/KJR-29B1/BK-E</t>
  </si>
  <si>
    <t>KJR-29B1/BK-E  szt. 16</t>
  </si>
  <si>
    <t>J025955</t>
  </si>
  <si>
    <t>OD Racula 66-004 Zielona Góra, ul. Racula-Wierzbowa 6</t>
  </si>
  <si>
    <t>J013162</t>
  </si>
  <si>
    <t>J031366</t>
  </si>
  <si>
    <t>OUD Sulechów 66-100 Sulechów, Nowy Świat 20</t>
  </si>
  <si>
    <t>J016700</t>
  </si>
  <si>
    <t>Rejon Gorzów Wlkp. ul. Kostrzyńska 4a</t>
  </si>
  <si>
    <t>OUD Międzyrzecz, ul. Kazimierza Wielkiego 71</t>
  </si>
  <si>
    <t>pomieszczenie KP-4 Racula</t>
  </si>
  <si>
    <t>pomieszczenie serwerowni Racula</t>
  </si>
  <si>
    <t>pomieszczenie 9 Racula</t>
  </si>
  <si>
    <t>pomieszczenie 10 Racula</t>
  </si>
  <si>
    <t>pomieszczenie OD Racula -Wykonawca USO</t>
  </si>
  <si>
    <t xml:space="preserve">Zestawienie urządzeń klimatyzacyjnych </t>
  </si>
  <si>
    <t>6 szt. OUD</t>
  </si>
  <si>
    <t>poziom</t>
  </si>
  <si>
    <t>Jednostki wewnętrzne klimatyzacji w systemie VRV/DVM- 45</t>
  </si>
  <si>
    <t>pomieszczenie UPS 7</t>
  </si>
  <si>
    <t>Daikin RXYSQ6PA7V1B</t>
  </si>
  <si>
    <t>OUD Baczyna, Adres: 66-400 Gorzów Wlkp, Szczecińska 4</t>
  </si>
  <si>
    <t>46.</t>
  </si>
  <si>
    <t>ASYGO9LMCE
AOYG09LMCE</t>
  </si>
  <si>
    <t>E119665
E025521</t>
  </si>
  <si>
    <t>Lokalizacja 7: 
Generalna Dyrekcja Dróg Krajowych i Autostrad Oddział Zielona Góra
Droga ekspresowa S3 MOP Racula Wschód</t>
  </si>
  <si>
    <t>ASYGO9LMCE</t>
  </si>
  <si>
    <t>AOYG09LMCE</t>
  </si>
  <si>
    <t>E119665</t>
  </si>
  <si>
    <t>E025521</t>
  </si>
  <si>
    <t>pomieszczenie nr 17B</t>
  </si>
  <si>
    <t>Nominalna moc chłodnicza kW</t>
  </si>
  <si>
    <t>Laboratorium (serwerownia)</t>
  </si>
  <si>
    <t>Vivax</t>
  </si>
  <si>
    <t>Niesprawny, zamieniony na Fujitsu</t>
  </si>
  <si>
    <t>E161674</t>
  </si>
  <si>
    <t>Wentylator Venture Industries
DAExC 160/1400</t>
  </si>
  <si>
    <t xml:space="preserve">Pom. 0.24 - dygestorium ZGiG </t>
  </si>
  <si>
    <t>nie dotyczy</t>
  </si>
  <si>
    <t>Wentylator Venture Industries
DAExC 160/900</t>
  </si>
  <si>
    <t>Pom. 0.24 - Szafa chemiczna ZGiG</t>
  </si>
  <si>
    <t>Wentylator Venture Industries
RF/4-355S</t>
  </si>
  <si>
    <t>43522120 0064 160624</t>
  </si>
  <si>
    <t>Pom. 0.6 - komory do zamrażania</t>
  </si>
  <si>
    <t>Wentylator Venture Industries
RF/4-315S ZA</t>
  </si>
  <si>
    <t>43522070-03 0208 131216</t>
  </si>
  <si>
    <t>Pom. 0.7 -Sprężarkownia</t>
  </si>
  <si>
    <t>Pom. 0.14 -szafa chemiczna ZaiMMA</t>
  </si>
  <si>
    <t>Pom. 0.24 - dygestorium ZK</t>
  </si>
  <si>
    <t>Pom. 0.15 - dygestorium ZAiMMA</t>
  </si>
  <si>
    <t>Rejon Gorzów Wlkp. ul. Kostrzyńska 4a, pokój nr 21</t>
  </si>
  <si>
    <t>Rejon Gorzów Wlkp. ul. Kostrzyńska 4a, pokój nr 25</t>
  </si>
  <si>
    <t>Rejon Gorzów Wlkp. ul. Kostrzyńska 4a, serwerownia</t>
  </si>
  <si>
    <t>OUD Międzyrzecz, ul. Kazimierza Wielkiego 71, pokój Kierownika</t>
  </si>
  <si>
    <t>OUD Międzyrzecz, ul. Kazimierza Wielkiego 71, pokój Drogomistrzów</t>
  </si>
  <si>
    <t>LG Smart Inverter model DM07RP</t>
  </si>
  <si>
    <t>LG model MU2R15 UL0</t>
  </si>
  <si>
    <t>Pomieszczenie nr 2</t>
  </si>
  <si>
    <t>Pomieszczenie nr 3</t>
  </si>
  <si>
    <t>Pomieszczenie nr 4</t>
  </si>
  <si>
    <t>Pomieszczenie nr 8</t>
  </si>
  <si>
    <t>Pomieszczenie nr 17</t>
  </si>
  <si>
    <t>Urządzenie dot. pomieszczeń nr 2, 3, 4</t>
  </si>
  <si>
    <t>Urządzenie dot. pomieszczeń nr 8, 17</t>
  </si>
  <si>
    <t>Urządzenie dot. pomieszczeń nr 1, 2, 3, 4, 5, 6, 7</t>
  </si>
  <si>
    <t xml:space="preserve">Urządzenie dot. pomieszczeń nr 8, 9, 10, 11, 13, 14, 15, 16, 17, 18 </t>
  </si>
  <si>
    <t>Wentylator wywiewny sufitowy</t>
  </si>
  <si>
    <t>Pomieszczenie nr 9</t>
  </si>
  <si>
    <t>Pomieszczenie nr 7</t>
  </si>
  <si>
    <t>Pomieszczenie nr 16</t>
  </si>
  <si>
    <t>Kurtyna powietrzna</t>
  </si>
  <si>
    <t>Wejście od ul. Tuplickiej</t>
  </si>
  <si>
    <t>Wejście od placu</t>
  </si>
  <si>
    <t>Daikin FTXS35G2V1B</t>
  </si>
  <si>
    <t>Daikin RKS35G2V1B</t>
  </si>
  <si>
    <t>J010560</t>
  </si>
  <si>
    <t>J232328</t>
  </si>
  <si>
    <t>OUD Baczyna, Adres: 66-400 Gorzów Wlkp, Szczecińska 4 - serwerownia</t>
  </si>
  <si>
    <t>Daikin FXFQ32P8VEB</t>
  </si>
  <si>
    <t>Daikin FXFQ40P8VEB</t>
  </si>
  <si>
    <t>OUD Baczyna, Adres: 66-400 Gorzów Wlkp, Szczecińska 4 - I piętro OUD</t>
  </si>
  <si>
    <t>OUD Baczyna, Adres: 66-400 Gorzów Wlkp, Szczecińska 4 - parter Wykonawca US</t>
  </si>
  <si>
    <t>ND to samsung</t>
  </si>
  <si>
    <t>125DHXEB</t>
  </si>
  <si>
    <t>Samsung</t>
  </si>
  <si>
    <t>RXYQ8P9W1B</t>
  </si>
  <si>
    <t>SAMSUNG wchodzi do systemu CRO bo powyzej 2,3 - ma 2,9 kg</t>
  </si>
  <si>
    <t>NS1254DXEA</t>
  </si>
  <si>
    <t>EF1UP3K300027J</t>
  </si>
  <si>
    <t>liczba urządzeń</t>
  </si>
  <si>
    <t>pow 5 - 50 ton  ekwiwalentu co2 raz w roku</t>
  </si>
  <si>
    <t>R32 7 kg</t>
  </si>
  <si>
    <t>R410 2,209 kg</t>
  </si>
  <si>
    <t>daikin</t>
  </si>
  <si>
    <t>RXVQ57W1B - w systemietrzeba zmienić nr na ten</t>
  </si>
  <si>
    <t>RXVQIOP7WIB - w systemie zmiana</t>
  </si>
  <si>
    <t>w karcie RC125DHXEB</t>
  </si>
  <si>
    <t xml:space="preserve">ilość FGC tony ekwiwalentu CO2 </t>
  </si>
  <si>
    <t xml:space="preserve">Kontrola szczelności urządzeń </t>
  </si>
  <si>
    <t>tak</t>
  </si>
  <si>
    <t>urządzenie nieczynne - brak konserwacji i przeglądów</t>
  </si>
  <si>
    <t>11 klimatyzatorów: 11, 12, 18, 19, 20, 21, 26, 27, 28, sekretariat i DO</t>
  </si>
  <si>
    <t>jest 6 ale jednego nie robimy bo neiczynne</t>
  </si>
  <si>
    <t>Jednostki zewnętrzne klimatyzacji  systemie VRV/DVM - 5</t>
  </si>
  <si>
    <t>Klimatyzatory w systemie Split - 11</t>
  </si>
  <si>
    <t>Lokalizacja 3: 
Generalna Dyrekcja Dróg Krajowych i Autostrad Oddział Zielona Góra
Laboratorium Drogowe w Zielonej Górze, ul. Racula - Wierzbowa 6, 66-004 Zielona Góra</t>
  </si>
  <si>
    <t>Lokalizacja 4: 
Generalna Dyrekcja Dróg Krajowych i Autostrad Oddział Zielona Góra
Rejon Nowa Sól, 67-100 Nowa Sól, Rudno 1</t>
  </si>
  <si>
    <t>Lokalizacja 5: 
Generalna Dyrekcja Dróg Krajowych i Autostrad Oddział Zielona Góra
OD Racula i Oddział, ul. Racula – Wierzbowa 6, 66 – 004 Zielona Góra</t>
  </si>
  <si>
    <t>Lokalizacja 6: 
Generalna Dyrekcja Dróg Krajowych i Autostrad Oddział Zielona Góra
OUD Sulechów Nowy Świat 20, 66-100 Sulechów</t>
  </si>
  <si>
    <t>Lokalizacja 8: 
Generalna Dyrekcja Dróg Krajowych i Autostrad Oddział Zielona Góra
Rejon Gorzów Wlkp., ul. Kostrzyńska 4a, 66-400 Gorzów</t>
  </si>
  <si>
    <t>Lokalizacja 9: 
Generalna Dyrekcja Dróg Krajowych i Autostrad Oddział Zielona Góra
OUD Międzyrzecz ul. Kazimierza Wielkiego 71, 66-300 Międzyrzecz</t>
  </si>
  <si>
    <t>Lokalizacja 10: 
GDDKiA Oddział w Zielonej Górze, 
OUD Baczyna, 66-400 Gorzów Wlkp, ul. Szczecińska 4</t>
  </si>
  <si>
    <t>Lokalizacja 11: 
Generalna Dyrekcja Dróg Krajowych i Autostrad Oddział Zielona 
Rejon Żary, ul. Wapienna 4, 68-200 Żary</t>
  </si>
  <si>
    <t>Lokalizacja 12:
Generalna Dyrekcja Dróg Krajowych i Autostrad Oddział Zielona Góra
Rejon Żary, OD Trzebiel ul. Tuplicka 23, 68-212 Trzebiel</t>
  </si>
  <si>
    <t>podlega wpisowi do CRO 
tak/nie</t>
  </si>
  <si>
    <t>jeśli podlega wpisowi do CRO:
ile razy w roku / terminy</t>
  </si>
  <si>
    <t xml:space="preserve">ilość czynnika w urządzeniu kg/ TEqCO2  </t>
  </si>
  <si>
    <t>4,2 / 9</t>
  </si>
  <si>
    <t>2,7 / 6</t>
  </si>
  <si>
    <t>1601086 Daikin</t>
  </si>
  <si>
    <t>C701423600416405400003 Midea</t>
  </si>
  <si>
    <t>19,1 / 40</t>
  </si>
  <si>
    <t>307KAPB00024  LG</t>
  </si>
  <si>
    <t>7128748 Daikin</t>
  </si>
  <si>
    <t>ENWYP3GD300005N Samsung</t>
  </si>
  <si>
    <t>5017870 Daikin</t>
  </si>
  <si>
    <t>1208449 Daikin</t>
  </si>
  <si>
    <t>4003087 Daikin</t>
  </si>
  <si>
    <t>2,9 / 6</t>
  </si>
  <si>
    <t>EF5KP3CF300075E Samsung</t>
  </si>
  <si>
    <t>Lokalizacja 2: 
Generalna Dyrekcja Dróg Krajowych i Autostrad Oddział Zielona Góra
ul. Sobieskiego 14, 66-200 Świebodzin</t>
  </si>
  <si>
    <t>FTXC25BV1B</t>
  </si>
  <si>
    <t>RXC25BV1B</t>
  </si>
  <si>
    <t>K015973</t>
  </si>
  <si>
    <t>K006874</t>
  </si>
  <si>
    <t>serwerownia
Fujitsu - na gwarancji</t>
  </si>
  <si>
    <t>ASYG12LMCE</t>
  </si>
  <si>
    <t>AOYG12LMCE</t>
  </si>
  <si>
    <t>SERIAL NO.906KCEA 12Z36  93504-90612Z36 - C90VX4       DM07RP NSJ</t>
  </si>
  <si>
    <t>SERIAL NO.906KCEA 12Z32  93504-90612Z32 - C90VX4        DM07RP NSJ</t>
  </si>
  <si>
    <t>SERIAL NO.906KCEA 12Z32  93504-90612Z32 - C90VX4         DM07RP NSJ</t>
  </si>
  <si>
    <t>SERIAL NO.906KCEA 12Z35  93504-90612Z35 - C90VX4        DM07RP NSJ</t>
  </si>
  <si>
    <t>SERIAL NO.906KCEA 12Z38  93504-90612Z38 - C90VX4        DM07RP NSJ</t>
  </si>
  <si>
    <t>LG SERIAL NO. 905KCXM1DC42 16504-9051DC42-C90XVU  9F1M02HZ</t>
  </si>
  <si>
    <t>LG SERIAL NO.904KCAS1UB24  16488-9041UB24-C90SE5   9E1M08HM</t>
  </si>
  <si>
    <t>DS100S</t>
  </si>
  <si>
    <t>0,7 / 1,46</t>
  </si>
  <si>
    <t>nie</t>
  </si>
  <si>
    <t>2,0 / 4,5</t>
  </si>
  <si>
    <t>7,0 / 15,0</t>
  </si>
  <si>
    <t>7,7 / 16,0</t>
  </si>
  <si>
    <t>6,2 / 13,0</t>
  </si>
  <si>
    <t>0,9 / 2,0</t>
  </si>
  <si>
    <t>2,3 / 5,0</t>
  </si>
  <si>
    <t>1,7 / 4,0</t>
  </si>
  <si>
    <t>1,0 / 2,2</t>
  </si>
  <si>
    <t>system</t>
  </si>
  <si>
    <t>1,0 / 2,5</t>
  </si>
  <si>
    <t>korytarz</t>
  </si>
  <si>
    <t>pokój  - sekretariat</t>
  </si>
  <si>
    <t>0,85 / 1,77</t>
  </si>
  <si>
    <t>32,0/ 67,0</t>
  </si>
  <si>
    <t>C70625248138723400030</t>
  </si>
  <si>
    <t>C705243110418210400032</t>
  </si>
  <si>
    <t>M/MI-36Q4/DHN1-A3</t>
  </si>
  <si>
    <t>C705243110418210400033</t>
  </si>
  <si>
    <t>16,0 / 33,0</t>
  </si>
  <si>
    <t>1,6 / 1,08</t>
  </si>
  <si>
    <t>3415543550584080870099</t>
  </si>
  <si>
    <t>3415543550684080870090</t>
  </si>
  <si>
    <t>filtr 490x490x200 - 4 szt.</t>
  </si>
  <si>
    <t>2,8 grz, 2,5 chł</t>
  </si>
  <si>
    <t>R32 10,55</t>
  </si>
  <si>
    <t>Rejon Żary, ul. Wapienna 4, pokój kierownika</t>
  </si>
  <si>
    <t>Rejon Żary, ul. Wapienna 4, pokój 21</t>
  </si>
  <si>
    <t>Rejon Żary, ul. Wapienna 4, pokój z-cy kierownika</t>
  </si>
  <si>
    <t>Rejon Żary, ul. Wapienna 4, pokój 25</t>
  </si>
  <si>
    <t>Rejon Żary, ul. Wapienna 4, pokój 24</t>
  </si>
  <si>
    <t>Rejon Żary, ul. Wapienna 4, pokój 22</t>
  </si>
  <si>
    <t>R32 1,4</t>
  </si>
  <si>
    <t>VENTUS VVS010S-RFPVH</t>
  </si>
  <si>
    <t>VENTUS VVS010S-RFPVW</t>
  </si>
  <si>
    <t>8-A10-19-2V010-00456</t>
  </si>
  <si>
    <t>8-A10-19-2V010-00457</t>
  </si>
  <si>
    <t>filtr 530x320x50 - 2 szt</t>
  </si>
  <si>
    <t>FERONO3PK120L2</t>
  </si>
  <si>
    <t>501001225070700132</t>
  </si>
  <si>
    <t>501001225070700154</t>
  </si>
  <si>
    <t>500801225070700234</t>
  </si>
  <si>
    <t>500601225070700106</t>
  </si>
  <si>
    <t>500801225070700102</t>
  </si>
  <si>
    <t>500801225070700265</t>
  </si>
  <si>
    <t>500801225070700260</t>
  </si>
  <si>
    <t>500401225070700187</t>
  </si>
  <si>
    <t>500401225070700155</t>
  </si>
  <si>
    <t>500401225070700154</t>
  </si>
  <si>
    <t>500801225070700204</t>
  </si>
  <si>
    <t>500801225070700289</t>
  </si>
  <si>
    <t>500801225070700277</t>
  </si>
  <si>
    <t>19.04.2021</t>
  </si>
  <si>
    <t>kontrole z 2021r:</t>
  </si>
  <si>
    <t>16.04.2021</t>
  </si>
  <si>
    <t>20.04.2021</t>
  </si>
  <si>
    <t>Rejon Gorzów Wlkp. ul. Kostrzyńska 4a, pokój nr 9 w KP-3</t>
  </si>
  <si>
    <t>Rejon Gorzów Wlkp. ul. Kostrzyńska 4a, pokój nr 6 w KP-3</t>
  </si>
  <si>
    <t>AOYG12KMCC</t>
  </si>
  <si>
    <t>E017271</t>
  </si>
  <si>
    <t>ASYG12KMCC</t>
  </si>
  <si>
    <t>E162434</t>
  </si>
  <si>
    <t>E017310</t>
  </si>
  <si>
    <t>E163258</t>
  </si>
  <si>
    <t>0,7/(0,473</t>
  </si>
  <si>
    <t xml:space="preserve"> 0,7/(0,473)</t>
  </si>
  <si>
    <t>11 klimatyzatorów: 31, 31A, 32, 33, 34, 35, 13, 14, 15, 16, 17B</t>
  </si>
  <si>
    <t>6 klimatyzatorów: 2, 3, 4, 22, 23, 24</t>
  </si>
  <si>
    <t>5 klimatyzatorów: 42, 43, 43, 44, 45</t>
  </si>
  <si>
    <t>12 klimatyzatorów: 30, 30, 36, 37, 38, 40, 41, 46, 47, 50, 52, 53</t>
  </si>
  <si>
    <t>E032330</t>
  </si>
  <si>
    <t>E044681</t>
  </si>
  <si>
    <t>19.04.2022</t>
  </si>
  <si>
    <t>kontrole z 2022r:</t>
  </si>
  <si>
    <t>15.04.2022</t>
  </si>
  <si>
    <t>8,4 / 18</t>
  </si>
  <si>
    <t>8,6 / 18</t>
  </si>
  <si>
    <t>16.04.2021
15.10.2021</t>
  </si>
  <si>
    <t>14.04.2022</t>
  </si>
  <si>
    <t>Lokalizacja 13: 
GDDKiA Oddział w Zielonej Górze, 
Rejon Słubice, ul. Krótka 7, 69-100 Słubice</t>
  </si>
  <si>
    <t xml:space="preserve">Urządzenie nr 11 jest na gwarancji. </t>
  </si>
  <si>
    <t xml:space="preserve">Lokalizacja </t>
  </si>
  <si>
    <t>Rejon Słubice, ul. Krótka 7, 69-100 Słubice
pokój 1 / parter</t>
  </si>
  <si>
    <t>Rejon Słubice, ul. Krótka 7, 69-100 Słubice
pokój 22 / II piętro</t>
  </si>
  <si>
    <t>Rejon Słubice, ul. Krótka 7, 69-100 Słubice
pokój 3 / parter</t>
  </si>
  <si>
    <t>Rejon Słubice, ul. Krótka 7, 69-100 Słubice
pokój 13 / I piętro</t>
  </si>
  <si>
    <t>Rejon Słubice, ul. Krótka 7, 69-100 Słubice
pokój 2 / parter</t>
  </si>
  <si>
    <t>Rejon Słubice, ul. Krótka 7, 69-100 Słubice
pokój 11 / I piętro</t>
  </si>
  <si>
    <t>Rejon Słubice, ul. Krótka 7, 69-100 Słubice
pokój 12 / I piętro</t>
  </si>
  <si>
    <t>Rejon Słubice, ul. Krótka 7, 69-100 Słubice
pokój 14 / I piętro</t>
  </si>
  <si>
    <t>Rejon Słubice, ul. Krótka 7, 69-100 Słubice
pokój 24 / II piętro</t>
  </si>
  <si>
    <t>Rejon Słubice, ul. Krótka 7, 69-100 Słubice
pokój 4 / II piętro</t>
  </si>
  <si>
    <t>Rejon Słubice, ul. Krótka 7, 69-100 Słubice
pokój 21 / II piętro</t>
  </si>
  <si>
    <t>Rejon Słubice, ul. Krótka 7, 69-100 Słubice
pokój 1 / I piętro</t>
  </si>
  <si>
    <t>Rejon Słubice, ul. Krótka 7, 69-100 Słubice
pokój 1A / I piętro</t>
  </si>
  <si>
    <t>Rejon Słubice, ul. Krótka 7, 69-100 Słubice
pokój 1B / I piętro</t>
  </si>
  <si>
    <t>AR12TXHQASIXEU</t>
  </si>
  <si>
    <t>BDDZP8DRB04037H</t>
  </si>
  <si>
    <t>AR12TXHQASINEU</t>
  </si>
  <si>
    <t>BDDYP8DN319447H</t>
  </si>
  <si>
    <t>raz w roku / 
15.04.</t>
  </si>
  <si>
    <t xml:space="preserve">pomieszczenie nr 17A
Fujitsu </t>
  </si>
  <si>
    <t xml:space="preserve">E028064 </t>
  </si>
  <si>
    <t xml:space="preserve">J027819 </t>
  </si>
  <si>
    <t xml:space="preserve">J049661 </t>
  </si>
  <si>
    <t>DCA2-18HRDN1</t>
  </si>
  <si>
    <t>DOU2-18HRDN</t>
  </si>
  <si>
    <t>C101363530211705130002</t>
  </si>
  <si>
    <t>serwerownia Daikin</t>
  </si>
  <si>
    <t>AUX-12QC/I</t>
  </si>
  <si>
    <t>AUX-12QC/O</t>
  </si>
  <si>
    <t>B8104C193702N00153</t>
  </si>
  <si>
    <t>A8514C193702W00167</t>
  </si>
  <si>
    <t>Rejon Gorzów Wlkp. ul. Kostrzyńska 4a, korytarz</t>
  </si>
  <si>
    <t>2 szt. Drogowe</t>
  </si>
  <si>
    <t>uszkodzone tryby mechanizmu żaluzji</t>
  </si>
  <si>
    <t>zamiana         MDV</t>
  </si>
  <si>
    <t>FR 24HRFN8-QRDO  S/N: 54VN816610745060170021</t>
  </si>
  <si>
    <t>MOX 431-24HFN8-QRDON  S/N: 54VP420580845030860037</t>
  </si>
  <si>
    <t>R 32</t>
  </si>
  <si>
    <t>1,42kg</t>
  </si>
  <si>
    <t>klimatyzamor do wymiany B.Grochocińska</t>
  </si>
  <si>
    <t>Lokalizacja 14: 
Generalna Dyrekcja Dróg Krajowych i Autostrad Oddział Zielona Góra
Droga ekspresowa S3 MOP Niegosławice Wschód</t>
  </si>
  <si>
    <t>Lokalizacja 15: 
Generalna Dyrekcja Dróg Krajowych i Autostrad Oddział Zielona Góra
Droga ekspresowa S3 MOP Niegosławice Zachód</t>
  </si>
  <si>
    <t>S/N 054464</t>
  </si>
  <si>
    <t>S/N 012705</t>
  </si>
  <si>
    <t>ASYG09KMCE</t>
  </si>
  <si>
    <t>AOYG09KMCC</t>
  </si>
  <si>
    <t>FUJITSU</t>
  </si>
  <si>
    <t>S/N E054465</t>
  </si>
  <si>
    <t>S/N 012732</t>
  </si>
  <si>
    <t>S/N E054462</t>
  </si>
  <si>
    <t>S/N E012723</t>
  </si>
  <si>
    <t>S/N 054463</t>
  </si>
  <si>
    <t>S/N 012740</t>
  </si>
  <si>
    <t>URZĄDZENIA NA GWARANCJI PRODUCENTA DO 2033 R.</t>
  </si>
  <si>
    <t>Lokalizacja 16: 
Generalna Dyrekcja Dróg Krajowych i Autostrad Oddział Zielona Góra
Droga ekspresowa S3 MOP Stożne Wschód</t>
  </si>
  <si>
    <t>Lokalizacja 17: 
Generalna Dyrekcja Dróg Krajowych i Autostrad Oddział Zielona Góra
Droga ekspresowa S3 MOP Stożne Zachód</t>
  </si>
  <si>
    <t xml:space="preserve">2 razy w roku / 
19.03. i 15.10.
</t>
  </si>
  <si>
    <t>raz w roku / 
19.03.</t>
  </si>
  <si>
    <t>raz w roku /
13.03.</t>
  </si>
  <si>
    <t>raz w roku / 
17.03.</t>
  </si>
  <si>
    <t>raz w roku / 
20.03.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</si>
</sst>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2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2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vertical="center"/>
    </xf>
    <xf numFmtId="0" fontId="0" fillId="0" borderId="3" xfId="0" applyBorder="1"/>
    <xf numFmtId="0" fontId="14" fillId="0" borderId="0" xfId="0" applyFont="1" applyAlignment="1">
      <alignment horizontal="left" vertical="center" indent="1"/>
    </xf>
    <xf numFmtId="0" fontId="0" fillId="0" borderId="9" xfId="0" applyBorder="1" applyAlignment="1">
      <alignment horizontal="center"/>
    </xf>
    <xf numFmtId="0" fontId="7" fillId="0" borderId="2" xfId="0" applyFont="1" applyBorder="1"/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2" fillId="0" borderId="3" xfId="0" applyFont="1" applyBorder="1"/>
    <xf numFmtId="0" fontId="2" fillId="0" borderId="5" xfId="0" applyFont="1" applyBorder="1"/>
    <xf numFmtId="0" fontId="2" fillId="0" borderId="12" xfId="0" applyFont="1" applyBorder="1"/>
    <xf numFmtId="0" fontId="2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2" fillId="0" borderId="9" xfId="0" applyFont="1" applyBorder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17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5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9" fillId="0" borderId="0" xfId="0" applyFont="1"/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20" fillId="0" borderId="1" xfId="0" applyFont="1" applyBorder="1"/>
    <xf numFmtId="0" fontId="2" fillId="3" borderId="0" xfId="0" applyFont="1" applyFill="1" applyAlignment="1">
      <alignment horizontal="left" vertical="center" wrapText="1"/>
    </xf>
    <xf numFmtId="0" fontId="20" fillId="0" borderId="0" xfId="0" applyFont="1"/>
    <xf numFmtId="0" fontId="24" fillId="0" borderId="1" xfId="0" applyFont="1" applyBorder="1" applyAlignment="1">
      <alignment horizontal="center" wrapText="1"/>
    </xf>
    <xf numFmtId="0" fontId="11" fillId="0" borderId="1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0" fillId="0" borderId="1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7" fillId="0" borderId="9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5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6" fillId="0" borderId="6" xfId="0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wrapText="1"/>
    </xf>
    <xf numFmtId="0" fontId="7" fillId="4" borderId="9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left" wrapText="1"/>
    </xf>
    <xf numFmtId="2" fontId="17" fillId="0" borderId="9" xfId="0" applyNumberFormat="1" applyFont="1" applyBorder="1" applyAlignment="1">
      <alignment horizontal="center" wrapText="1"/>
    </xf>
    <xf numFmtId="2" fontId="17" fillId="0" borderId="2" xfId="0" applyNumberFormat="1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8E58-406F-4EB8-A30F-445E071CA8B4}">
  <dimension ref="A2:H19"/>
  <sheetViews>
    <sheetView zoomScale="115" zoomScaleNormal="115" workbookViewId="0">
      <selection activeCell="K11" sqref="K11"/>
    </sheetView>
  </sheetViews>
  <sheetFormatPr defaultRowHeight="15" x14ac:dyDescent="0.25"/>
  <cols>
    <col min="1" max="1" width="6.140625" customWidth="1"/>
    <col min="2" max="3" width="22" customWidth="1"/>
    <col min="4" max="4" width="24.85546875" customWidth="1"/>
    <col min="5" max="5" width="16.140625" customWidth="1"/>
    <col min="8" max="8" width="12.42578125" customWidth="1"/>
  </cols>
  <sheetData>
    <row r="2" spans="1:8" ht="39.75" customHeight="1" x14ac:dyDescent="0.25">
      <c r="A2" s="106" t="s">
        <v>5</v>
      </c>
      <c r="B2" s="106"/>
      <c r="C2" s="106"/>
      <c r="D2" s="106"/>
    </row>
    <row r="3" spans="1:8" ht="52.5" customHeight="1" x14ac:dyDescent="0.25">
      <c r="A3" s="107" t="s">
        <v>611</v>
      </c>
      <c r="B3" s="107"/>
      <c r="C3" s="107"/>
      <c r="D3" s="107"/>
      <c r="E3" s="102"/>
      <c r="F3" s="102"/>
      <c r="G3" s="102"/>
      <c r="H3" s="102"/>
    </row>
    <row r="4" spans="1:8" x14ac:dyDescent="0.25">
      <c r="A4" s="100" t="s">
        <v>0</v>
      </c>
      <c r="B4" s="100" t="s">
        <v>7</v>
      </c>
      <c r="C4" s="100" t="s">
        <v>8</v>
      </c>
      <c r="D4" s="100" t="s">
        <v>9</v>
      </c>
      <c r="E4" s="108" t="s">
        <v>359</v>
      </c>
      <c r="F4" s="109" t="s">
        <v>426</v>
      </c>
      <c r="G4" s="110"/>
      <c r="H4" s="111"/>
    </row>
    <row r="5" spans="1:8" ht="45.75" customHeight="1" x14ac:dyDescent="0.25">
      <c r="A5" s="112" t="s">
        <v>197</v>
      </c>
      <c r="B5" s="113"/>
      <c r="C5" s="113"/>
      <c r="D5" s="114"/>
      <c r="E5" s="108"/>
      <c r="F5" s="103" t="s">
        <v>444</v>
      </c>
      <c r="G5" s="103" t="s">
        <v>442</v>
      </c>
      <c r="H5" s="103" t="s">
        <v>443</v>
      </c>
    </row>
    <row r="6" spans="1:8" ht="27" customHeight="1" x14ac:dyDescent="0.25">
      <c r="A6" s="98" t="s">
        <v>11</v>
      </c>
      <c r="B6" s="98" t="s">
        <v>601</v>
      </c>
      <c r="C6" s="98" t="s">
        <v>599</v>
      </c>
      <c r="D6" s="98" t="s">
        <v>603</v>
      </c>
      <c r="E6" s="115"/>
      <c r="F6" s="99"/>
      <c r="G6" s="99"/>
      <c r="H6" s="104"/>
    </row>
    <row r="7" spans="1:8" x14ac:dyDescent="0.25">
      <c r="A7" s="98"/>
      <c r="B7" s="98" t="s">
        <v>602</v>
      </c>
      <c r="C7" s="98" t="s">
        <v>600</v>
      </c>
      <c r="D7" s="98" t="s">
        <v>603</v>
      </c>
      <c r="E7" s="115"/>
      <c r="F7" s="100"/>
      <c r="G7" s="100"/>
      <c r="H7" s="100"/>
    </row>
    <row r="8" spans="1:8" x14ac:dyDescent="0.25">
      <c r="A8" s="102"/>
      <c r="B8" s="102"/>
      <c r="C8" s="102"/>
      <c r="D8" s="102"/>
      <c r="E8" s="102"/>
      <c r="F8" s="102"/>
      <c r="G8" s="102"/>
      <c r="H8" s="102"/>
    </row>
    <row r="9" spans="1:8" x14ac:dyDescent="0.25">
      <c r="A9" s="102"/>
      <c r="B9" s="102"/>
      <c r="C9" s="102"/>
      <c r="D9" s="102"/>
      <c r="E9" s="102"/>
      <c r="F9" s="102"/>
      <c r="G9" s="102"/>
      <c r="H9" s="102"/>
    </row>
    <row r="10" spans="1:8" x14ac:dyDescent="0.25">
      <c r="A10" s="102"/>
      <c r="B10" s="102"/>
      <c r="C10" s="102"/>
      <c r="D10" s="102"/>
      <c r="E10" s="102"/>
      <c r="F10" s="102"/>
      <c r="G10" s="102"/>
      <c r="H10" s="102"/>
    </row>
    <row r="11" spans="1:8" ht="51.75" customHeight="1" x14ac:dyDescent="0.25">
      <c r="A11" s="107" t="s">
        <v>612</v>
      </c>
      <c r="B11" s="107"/>
      <c r="C11" s="107"/>
      <c r="D11" s="107"/>
      <c r="E11" s="102"/>
      <c r="F11" s="102"/>
      <c r="G11" s="102"/>
      <c r="H11" s="102"/>
    </row>
    <row r="12" spans="1:8" x14ac:dyDescent="0.25">
      <c r="A12" s="100" t="s">
        <v>0</v>
      </c>
      <c r="B12" s="100" t="s">
        <v>7</v>
      </c>
      <c r="C12" s="100" t="s">
        <v>8</v>
      </c>
      <c r="D12" s="100" t="s">
        <v>9</v>
      </c>
      <c r="E12" s="108" t="s">
        <v>359</v>
      </c>
      <c r="F12" s="109" t="s">
        <v>426</v>
      </c>
      <c r="G12" s="110"/>
      <c r="H12" s="111"/>
    </row>
    <row r="13" spans="1:8" ht="45.75" x14ac:dyDescent="0.25">
      <c r="A13" s="112" t="s">
        <v>197</v>
      </c>
      <c r="B13" s="113"/>
      <c r="C13" s="113"/>
      <c r="D13" s="114"/>
      <c r="E13" s="108"/>
      <c r="F13" s="103" t="s">
        <v>444</v>
      </c>
      <c r="G13" s="103" t="s">
        <v>442</v>
      </c>
      <c r="H13" s="103" t="s">
        <v>443</v>
      </c>
    </row>
    <row r="14" spans="1:8" ht="20.25" customHeight="1" x14ac:dyDescent="0.25">
      <c r="A14" s="98" t="s">
        <v>11</v>
      </c>
      <c r="B14" s="98" t="s">
        <v>601</v>
      </c>
      <c r="C14" s="98" t="s">
        <v>604</v>
      </c>
      <c r="D14" s="98" t="s">
        <v>603</v>
      </c>
      <c r="E14" s="115"/>
      <c r="F14" s="99"/>
      <c r="G14" s="99"/>
      <c r="H14" s="104"/>
    </row>
    <row r="15" spans="1:8" x14ac:dyDescent="0.25">
      <c r="A15" s="98"/>
      <c r="B15" s="98" t="s">
        <v>602</v>
      </c>
      <c r="C15" s="98" t="s">
        <v>605</v>
      </c>
      <c r="D15" s="98" t="s">
        <v>603</v>
      </c>
      <c r="E15" s="115"/>
      <c r="F15" s="100"/>
      <c r="G15" s="100"/>
      <c r="H15" s="100"/>
    </row>
    <row r="19" spans="1:7" x14ac:dyDescent="0.25">
      <c r="A19" s="105" t="s">
        <v>610</v>
      </c>
      <c r="B19" s="105"/>
      <c r="C19" s="105"/>
      <c r="D19" s="105"/>
      <c r="E19" s="105"/>
      <c r="F19" s="105"/>
      <c r="G19" s="105"/>
    </row>
  </sheetData>
  <mergeCells count="12">
    <mergeCell ref="A19:G19"/>
    <mergeCell ref="A2:D2"/>
    <mergeCell ref="A3:D3"/>
    <mergeCell ref="E4:E5"/>
    <mergeCell ref="F4:H4"/>
    <mergeCell ref="A5:D5"/>
    <mergeCell ref="E6:E7"/>
    <mergeCell ref="A11:D11"/>
    <mergeCell ref="E12:E13"/>
    <mergeCell ref="F12:H12"/>
    <mergeCell ref="A13:D13"/>
    <mergeCell ref="E14:E1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17"/>
  <sheetViews>
    <sheetView zoomScaleNormal="100" workbookViewId="0">
      <selection activeCell="H3" sqref="H3"/>
    </sheetView>
  </sheetViews>
  <sheetFormatPr defaultRowHeight="15" x14ac:dyDescent="0.25"/>
  <cols>
    <col min="1" max="1" width="6.140625" customWidth="1"/>
    <col min="2" max="3" width="22" customWidth="1"/>
    <col min="4" max="4" width="45.140625" customWidth="1"/>
    <col min="5" max="5" width="18.85546875" customWidth="1"/>
    <col min="6" max="6" width="13.7109375" customWidth="1"/>
    <col min="8" max="8" width="17" customWidth="1"/>
  </cols>
  <sheetData>
    <row r="2" spans="1:8" ht="44.25" customHeight="1" x14ac:dyDescent="0.25">
      <c r="A2" s="106" t="s">
        <v>5</v>
      </c>
      <c r="B2" s="106"/>
      <c r="C2" s="106"/>
      <c r="D2" s="106"/>
    </row>
    <row r="3" spans="1:8" ht="57.75" customHeight="1" x14ac:dyDescent="0.25">
      <c r="A3" s="119" t="s">
        <v>437</v>
      </c>
      <c r="B3" s="119"/>
      <c r="C3" s="119"/>
      <c r="D3" s="119"/>
    </row>
    <row r="4" spans="1:8" ht="14.25" customHeight="1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56.25" customHeight="1" x14ac:dyDescent="0.25">
      <c r="A5" s="117" t="s">
        <v>197</v>
      </c>
      <c r="B5" s="159"/>
      <c r="C5" s="118"/>
      <c r="D5" s="133"/>
      <c r="E5" s="130"/>
      <c r="F5" s="27" t="s">
        <v>444</v>
      </c>
      <c r="G5" s="27" t="s">
        <v>442</v>
      </c>
      <c r="H5" s="27" t="s">
        <v>443</v>
      </c>
    </row>
    <row r="6" spans="1:8" x14ac:dyDescent="0.25">
      <c r="A6" s="5" t="s">
        <v>11</v>
      </c>
      <c r="B6" s="4" t="s">
        <v>269</v>
      </c>
      <c r="C6" s="6"/>
      <c r="D6" s="10" t="s">
        <v>378</v>
      </c>
      <c r="E6" s="170">
        <v>2</v>
      </c>
      <c r="F6" s="41"/>
      <c r="G6" s="41"/>
      <c r="H6" s="1"/>
    </row>
    <row r="7" spans="1:8" x14ac:dyDescent="0.25">
      <c r="A7" s="5"/>
      <c r="B7" s="4" t="s">
        <v>270</v>
      </c>
      <c r="C7" s="6"/>
      <c r="D7" s="10" t="s">
        <v>336</v>
      </c>
      <c r="E7" s="171"/>
      <c r="F7" s="32">
        <v>0.63</v>
      </c>
      <c r="G7" s="32" t="s">
        <v>475</v>
      </c>
      <c r="H7" s="2"/>
    </row>
    <row r="8" spans="1:8" x14ac:dyDescent="0.25">
      <c r="A8" s="5" t="s">
        <v>13</v>
      </c>
      <c r="B8" s="4" t="s">
        <v>271</v>
      </c>
      <c r="C8" s="6"/>
      <c r="D8" s="10" t="s">
        <v>379</v>
      </c>
      <c r="E8" s="170">
        <v>2.5</v>
      </c>
      <c r="F8" s="32"/>
      <c r="G8" s="32"/>
      <c r="H8" s="2"/>
    </row>
    <row r="9" spans="1:8" x14ac:dyDescent="0.25">
      <c r="A9" s="5"/>
      <c r="B9" s="4" t="s">
        <v>272</v>
      </c>
      <c r="C9" s="6"/>
      <c r="D9" s="10" t="s">
        <v>336</v>
      </c>
      <c r="E9" s="171"/>
      <c r="F9" s="80">
        <v>0.8</v>
      </c>
      <c r="G9" s="32" t="s">
        <v>475</v>
      </c>
      <c r="H9" s="2"/>
    </row>
    <row r="10" spans="1:8" x14ac:dyDescent="0.25">
      <c r="A10" s="7" t="s">
        <v>292</v>
      </c>
      <c r="B10" s="6" t="s">
        <v>293</v>
      </c>
      <c r="C10" s="8" t="s">
        <v>294</v>
      </c>
      <c r="D10" s="10" t="s">
        <v>380</v>
      </c>
      <c r="E10" s="170">
        <v>3.5</v>
      </c>
      <c r="F10" s="32"/>
      <c r="G10" s="32"/>
      <c r="H10" s="2"/>
    </row>
    <row r="11" spans="1:8" x14ac:dyDescent="0.25">
      <c r="A11" s="7"/>
      <c r="B11" s="8"/>
      <c r="C11" s="8"/>
      <c r="D11" s="10" t="s">
        <v>336</v>
      </c>
      <c r="E11" s="171"/>
      <c r="F11" s="32">
        <v>0.95</v>
      </c>
      <c r="G11" s="32" t="s">
        <v>475</v>
      </c>
      <c r="H11" s="2"/>
    </row>
    <row r="12" spans="1:8" x14ac:dyDescent="0.25">
      <c r="A12" s="2" t="s">
        <v>17</v>
      </c>
      <c r="B12" s="2" t="s">
        <v>535</v>
      </c>
      <c r="C12" s="2" t="s">
        <v>536</v>
      </c>
      <c r="D12" s="10" t="s">
        <v>532</v>
      </c>
      <c r="E12" s="170">
        <v>3.5</v>
      </c>
      <c r="F12" s="32"/>
      <c r="G12" s="32"/>
      <c r="H12" s="2"/>
    </row>
    <row r="13" spans="1:8" x14ac:dyDescent="0.25">
      <c r="A13" s="2"/>
      <c r="B13" s="2" t="s">
        <v>533</v>
      </c>
      <c r="C13" s="2" t="s">
        <v>534</v>
      </c>
      <c r="D13" s="10" t="s">
        <v>336</v>
      </c>
      <c r="E13" s="171"/>
      <c r="F13" s="32" t="s">
        <v>539</v>
      </c>
      <c r="G13" s="32" t="s">
        <v>475</v>
      </c>
      <c r="H13" s="2"/>
    </row>
    <row r="14" spans="1:8" x14ac:dyDescent="0.25">
      <c r="A14" s="2" t="s">
        <v>18</v>
      </c>
      <c r="B14" s="2" t="s">
        <v>535</v>
      </c>
      <c r="C14" s="2" t="s">
        <v>538</v>
      </c>
      <c r="D14" s="10" t="s">
        <v>531</v>
      </c>
      <c r="E14" s="170">
        <v>3.5</v>
      </c>
      <c r="F14" s="32"/>
      <c r="G14" s="32"/>
      <c r="H14" s="2"/>
    </row>
    <row r="15" spans="1:8" x14ac:dyDescent="0.25">
      <c r="A15" s="2"/>
      <c r="B15" s="2" t="s">
        <v>533</v>
      </c>
      <c r="C15" s="2" t="s">
        <v>537</v>
      </c>
      <c r="D15" s="10" t="s">
        <v>336</v>
      </c>
      <c r="E15" s="171"/>
      <c r="F15" s="32" t="s">
        <v>540</v>
      </c>
      <c r="G15" s="32" t="s">
        <v>475</v>
      </c>
      <c r="H15" s="2"/>
    </row>
    <row r="16" spans="1:8" x14ac:dyDescent="0.25">
      <c r="A16" s="2" t="s">
        <v>19</v>
      </c>
      <c r="B16" s="2" t="s">
        <v>584</v>
      </c>
      <c r="C16" s="2" t="s">
        <v>586</v>
      </c>
      <c r="D16" s="10" t="s">
        <v>588</v>
      </c>
      <c r="E16" s="168">
        <v>3.5</v>
      </c>
      <c r="F16" s="91"/>
      <c r="G16" s="32"/>
      <c r="H16" s="2"/>
    </row>
    <row r="17" spans="1:8" x14ac:dyDescent="0.25">
      <c r="A17" s="2"/>
      <c r="B17" s="2" t="s">
        <v>585</v>
      </c>
      <c r="C17" s="2" t="s">
        <v>587</v>
      </c>
      <c r="D17" s="10" t="s">
        <v>336</v>
      </c>
      <c r="E17" s="169"/>
      <c r="F17" s="97">
        <v>0.56000000000000005</v>
      </c>
      <c r="G17" s="32" t="s">
        <v>475</v>
      </c>
      <c r="H17" s="2"/>
    </row>
  </sheetData>
  <mergeCells count="11">
    <mergeCell ref="F4:H4"/>
    <mergeCell ref="E8:E9"/>
    <mergeCell ref="E10:E11"/>
    <mergeCell ref="E12:E13"/>
    <mergeCell ref="E14:E15"/>
    <mergeCell ref="E16:E17"/>
    <mergeCell ref="A2:D2"/>
    <mergeCell ref="A3:D3"/>
    <mergeCell ref="A5:D5"/>
    <mergeCell ref="E4:E5"/>
    <mergeCell ref="E6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11"/>
  <sheetViews>
    <sheetView zoomScaleNormal="100" workbookViewId="0">
      <selection activeCell="D14" sqref="D14"/>
    </sheetView>
  </sheetViews>
  <sheetFormatPr defaultRowHeight="15" x14ac:dyDescent="0.25"/>
  <cols>
    <col min="1" max="1" width="6.140625" customWidth="1"/>
    <col min="2" max="3" width="22" customWidth="1"/>
    <col min="4" max="4" width="45.140625" customWidth="1"/>
    <col min="5" max="5" width="18.85546875" customWidth="1"/>
    <col min="8" max="8" width="12.42578125" customWidth="1"/>
  </cols>
  <sheetData>
    <row r="2" spans="1:8" ht="44.25" customHeight="1" x14ac:dyDescent="0.25">
      <c r="A2" s="106" t="s">
        <v>5</v>
      </c>
      <c r="B2" s="106"/>
      <c r="C2" s="106"/>
      <c r="D2" s="106"/>
    </row>
    <row r="3" spans="1:8" ht="63" customHeight="1" x14ac:dyDescent="0.25">
      <c r="A3" s="119" t="s">
        <v>438</v>
      </c>
      <c r="B3" s="119"/>
      <c r="C3" s="119"/>
      <c r="D3" s="119"/>
    </row>
    <row r="4" spans="1:8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49.5" customHeight="1" x14ac:dyDescent="0.25">
      <c r="A5" s="117" t="s">
        <v>197</v>
      </c>
      <c r="B5" s="159"/>
      <c r="C5" s="118"/>
      <c r="D5" s="133"/>
      <c r="E5" s="130"/>
      <c r="F5" s="27" t="s">
        <v>444</v>
      </c>
      <c r="G5" s="27" t="s">
        <v>442</v>
      </c>
      <c r="H5" s="27" t="s">
        <v>443</v>
      </c>
    </row>
    <row r="6" spans="1:8" x14ac:dyDescent="0.25">
      <c r="A6" s="7" t="s">
        <v>11</v>
      </c>
      <c r="B6" s="6" t="s">
        <v>295</v>
      </c>
      <c r="C6" s="8" t="s">
        <v>296</v>
      </c>
      <c r="D6" s="10" t="s">
        <v>381</v>
      </c>
      <c r="E6" s="170">
        <v>8</v>
      </c>
      <c r="F6" s="41"/>
      <c r="G6" s="41"/>
      <c r="H6" s="1"/>
    </row>
    <row r="7" spans="1:8" x14ac:dyDescent="0.25">
      <c r="A7" s="7"/>
      <c r="B7" s="6" t="s">
        <v>295</v>
      </c>
      <c r="C7" s="8" t="s">
        <v>297</v>
      </c>
      <c r="D7" s="10" t="s">
        <v>337</v>
      </c>
      <c r="E7" s="171"/>
      <c r="F7" s="80">
        <v>1.5</v>
      </c>
      <c r="G7" s="2" t="s">
        <v>475</v>
      </c>
      <c r="H7" s="2"/>
    </row>
    <row r="8" spans="1:8" x14ac:dyDescent="0.25">
      <c r="A8" s="7" t="s">
        <v>13</v>
      </c>
      <c r="B8" s="6" t="s">
        <v>295</v>
      </c>
      <c r="C8" s="8" t="s">
        <v>298</v>
      </c>
      <c r="D8" s="10" t="s">
        <v>382</v>
      </c>
      <c r="E8" s="170">
        <v>8</v>
      </c>
      <c r="F8" s="80"/>
      <c r="G8" s="2"/>
      <c r="H8" s="2"/>
    </row>
    <row r="9" spans="1:8" x14ac:dyDescent="0.25">
      <c r="A9" s="7"/>
      <c r="B9" s="6" t="s">
        <v>295</v>
      </c>
      <c r="C9" s="8" t="s">
        <v>299</v>
      </c>
      <c r="D9" s="10" t="s">
        <v>337</v>
      </c>
      <c r="E9" s="171"/>
      <c r="F9" s="80">
        <v>1.5</v>
      </c>
      <c r="G9" s="2" t="s">
        <v>475</v>
      </c>
      <c r="H9" s="2"/>
    </row>
    <row r="11" spans="1:8" x14ac:dyDescent="0.25">
      <c r="B11" s="101" t="s">
        <v>589</v>
      </c>
    </row>
  </sheetData>
  <mergeCells count="7">
    <mergeCell ref="F4:H4"/>
    <mergeCell ref="E6:E7"/>
    <mergeCell ref="E8:E9"/>
    <mergeCell ref="A2:D2"/>
    <mergeCell ref="A3:D3"/>
    <mergeCell ref="E4:E5"/>
    <mergeCell ref="A5:D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5"/>
  <sheetViews>
    <sheetView zoomScale="115" zoomScaleNormal="115" workbookViewId="0">
      <selection activeCell="M11" sqref="M11"/>
    </sheetView>
  </sheetViews>
  <sheetFormatPr defaultRowHeight="15" x14ac:dyDescent="0.25"/>
  <cols>
    <col min="1" max="1" width="6.140625" customWidth="1"/>
    <col min="2" max="2" width="22.5703125" customWidth="1"/>
    <col min="3" max="3" width="22" customWidth="1"/>
    <col min="4" max="4" width="40.28515625" customWidth="1"/>
    <col min="5" max="5" width="21.5703125" customWidth="1"/>
    <col min="8" max="8" width="21.5703125" customWidth="1"/>
    <col min="9" max="10" width="0" hidden="1" customWidth="1"/>
  </cols>
  <sheetData>
    <row r="2" spans="1:11" ht="44.25" customHeight="1" x14ac:dyDescent="0.25">
      <c r="A2" s="181" t="s">
        <v>5</v>
      </c>
      <c r="B2" s="181"/>
      <c r="C2" s="181"/>
      <c r="D2" s="181"/>
      <c r="E2" s="63"/>
      <c r="F2" s="64"/>
      <c r="G2" s="64"/>
      <c r="H2" s="64"/>
    </row>
    <row r="3" spans="1:11" ht="40.5" customHeight="1" x14ac:dyDescent="0.25">
      <c r="A3" s="182" t="s">
        <v>439</v>
      </c>
      <c r="B3" s="182"/>
      <c r="C3" s="182"/>
      <c r="D3" s="182"/>
      <c r="E3" s="65"/>
      <c r="F3" s="64"/>
      <c r="G3" s="64"/>
      <c r="H3" s="64"/>
    </row>
    <row r="4" spans="1:11" x14ac:dyDescent="0.25">
      <c r="A4" s="66" t="s">
        <v>0</v>
      </c>
      <c r="B4" s="66" t="s">
        <v>7</v>
      </c>
      <c r="C4" s="66" t="s">
        <v>8</v>
      </c>
      <c r="D4" s="66" t="s">
        <v>9</v>
      </c>
      <c r="E4" s="175" t="s">
        <v>359</v>
      </c>
      <c r="F4" s="172" t="s">
        <v>426</v>
      </c>
      <c r="G4" s="173"/>
      <c r="H4" s="174"/>
    </row>
    <row r="5" spans="1:11" ht="49.5" customHeight="1" x14ac:dyDescent="0.25">
      <c r="A5" s="176" t="s">
        <v>197</v>
      </c>
      <c r="B5" s="183"/>
      <c r="C5" s="177"/>
      <c r="D5" s="178"/>
      <c r="E5" s="175"/>
      <c r="F5" s="27" t="s">
        <v>444</v>
      </c>
      <c r="G5" s="27" t="s">
        <v>442</v>
      </c>
      <c r="H5" s="27" t="s">
        <v>443</v>
      </c>
      <c r="I5" s="83" t="s">
        <v>528</v>
      </c>
      <c r="J5" s="83" t="s">
        <v>548</v>
      </c>
    </row>
    <row r="6" spans="1:11" ht="23.25" x14ac:dyDescent="0.25">
      <c r="A6" s="179" t="s">
        <v>11</v>
      </c>
      <c r="B6" s="67" t="s">
        <v>401</v>
      </c>
      <c r="C6" s="68" t="s">
        <v>404</v>
      </c>
      <c r="D6" s="27" t="s">
        <v>405</v>
      </c>
      <c r="E6" s="175">
        <v>3.5</v>
      </c>
      <c r="F6" s="10"/>
      <c r="G6" s="10"/>
      <c r="H6" s="66"/>
    </row>
    <row r="7" spans="1:11" x14ac:dyDescent="0.25">
      <c r="A7" s="180"/>
      <c r="B7" s="67" t="s">
        <v>402</v>
      </c>
      <c r="C7" s="68" t="s">
        <v>403</v>
      </c>
      <c r="D7" s="27" t="s">
        <v>349</v>
      </c>
      <c r="E7" s="175"/>
      <c r="F7" s="66" t="s">
        <v>485</v>
      </c>
      <c r="G7" s="66" t="s">
        <v>475</v>
      </c>
      <c r="H7" s="66"/>
    </row>
    <row r="8" spans="1:11" ht="15.75" customHeight="1" x14ac:dyDescent="0.25">
      <c r="A8" s="176" t="s">
        <v>1</v>
      </c>
      <c r="B8" s="177"/>
      <c r="C8" s="177"/>
      <c r="D8" s="178"/>
      <c r="E8" s="69"/>
      <c r="F8" s="66"/>
      <c r="G8" s="66"/>
      <c r="H8" s="66"/>
    </row>
    <row r="9" spans="1:11" ht="23.25" x14ac:dyDescent="0.25">
      <c r="A9" s="70" t="s">
        <v>11</v>
      </c>
      <c r="B9" s="67" t="s">
        <v>406</v>
      </c>
      <c r="C9" s="68">
        <v>2906554</v>
      </c>
      <c r="D9" s="27" t="s">
        <v>408</v>
      </c>
      <c r="E9" s="10">
        <v>3.6</v>
      </c>
      <c r="F9" s="66"/>
      <c r="G9" s="66"/>
      <c r="H9" s="66" t="s">
        <v>484</v>
      </c>
    </row>
    <row r="10" spans="1:11" ht="23.25" x14ac:dyDescent="0.25">
      <c r="A10" s="70" t="s">
        <v>13</v>
      </c>
      <c r="B10" s="67" t="s">
        <v>406</v>
      </c>
      <c r="C10" s="68">
        <v>2906562</v>
      </c>
      <c r="D10" s="27" t="s">
        <v>408</v>
      </c>
      <c r="E10" s="10">
        <v>3.6</v>
      </c>
      <c r="F10" s="66"/>
      <c r="G10" s="66"/>
      <c r="H10" s="66" t="s">
        <v>484</v>
      </c>
    </row>
    <row r="11" spans="1:11" ht="23.25" x14ac:dyDescent="0.25">
      <c r="A11" s="70" t="s">
        <v>15</v>
      </c>
      <c r="B11" s="67" t="s">
        <v>406</v>
      </c>
      <c r="C11" s="68">
        <v>2906563</v>
      </c>
      <c r="D11" s="27" t="s">
        <v>408</v>
      </c>
      <c r="E11" s="10">
        <v>3.6</v>
      </c>
      <c r="F11" s="66"/>
      <c r="G11" s="66"/>
      <c r="H11" s="66" t="s">
        <v>484</v>
      </c>
    </row>
    <row r="12" spans="1:11" ht="23.25" x14ac:dyDescent="0.25">
      <c r="A12" s="70" t="s">
        <v>17</v>
      </c>
      <c r="B12" s="67" t="s">
        <v>407</v>
      </c>
      <c r="C12" s="68">
        <v>2906176</v>
      </c>
      <c r="D12" s="27" t="s">
        <v>409</v>
      </c>
      <c r="E12" s="10">
        <v>4.5</v>
      </c>
      <c r="F12" s="66"/>
      <c r="G12" s="66"/>
      <c r="H12" s="66" t="s">
        <v>484</v>
      </c>
    </row>
    <row r="13" spans="1:11" ht="23.25" x14ac:dyDescent="0.25">
      <c r="A13" s="70" t="s">
        <v>18</v>
      </c>
      <c r="B13" s="67" t="s">
        <v>406</v>
      </c>
      <c r="C13" s="68">
        <v>2906564</v>
      </c>
      <c r="D13" s="27" t="s">
        <v>409</v>
      </c>
      <c r="E13" s="10">
        <v>3.6</v>
      </c>
      <c r="F13" s="66"/>
      <c r="G13" s="66"/>
      <c r="H13" s="66" t="s">
        <v>484</v>
      </c>
    </row>
    <row r="14" spans="1:11" ht="16.5" customHeight="1" x14ac:dyDescent="0.25">
      <c r="A14" s="176" t="s">
        <v>319</v>
      </c>
      <c r="B14" s="177"/>
      <c r="C14" s="177"/>
      <c r="D14" s="178"/>
      <c r="E14" s="69"/>
      <c r="F14" s="66"/>
      <c r="G14" s="66"/>
      <c r="H14" s="66"/>
    </row>
    <row r="15" spans="1:11" ht="23.25" x14ac:dyDescent="0.25">
      <c r="A15" s="67" t="s">
        <v>11</v>
      </c>
      <c r="B15" s="67" t="s">
        <v>348</v>
      </c>
      <c r="C15" s="68">
        <v>2902630</v>
      </c>
      <c r="D15" s="10" t="s">
        <v>349</v>
      </c>
      <c r="E15" s="10">
        <v>15.5</v>
      </c>
      <c r="F15" s="10" t="s">
        <v>445</v>
      </c>
      <c r="G15" s="10" t="s">
        <v>427</v>
      </c>
      <c r="H15" s="85" t="s">
        <v>617</v>
      </c>
      <c r="I15" s="86" t="s">
        <v>529</v>
      </c>
      <c r="J15" s="87" t="s">
        <v>553</v>
      </c>
      <c r="K15" s="87"/>
    </row>
  </sheetData>
  <mergeCells count="9">
    <mergeCell ref="A2:D2"/>
    <mergeCell ref="A3:D3"/>
    <mergeCell ref="A5:D5"/>
    <mergeCell ref="A8:D8"/>
    <mergeCell ref="F4:H4"/>
    <mergeCell ref="E4:E5"/>
    <mergeCell ref="E6:E7"/>
    <mergeCell ref="A14:D14"/>
    <mergeCell ref="A6:A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19"/>
  <sheetViews>
    <sheetView topLeftCell="A5" zoomScale="130" zoomScaleNormal="130" workbookViewId="0">
      <selection activeCell="G18" sqref="G18"/>
    </sheetView>
  </sheetViews>
  <sheetFormatPr defaultRowHeight="15" x14ac:dyDescent="0.25"/>
  <cols>
    <col min="1" max="1" width="6.140625" customWidth="1"/>
    <col min="2" max="4" width="22" customWidth="1"/>
    <col min="5" max="5" width="18.140625" customWidth="1"/>
    <col min="8" max="8" width="11.7109375" customWidth="1"/>
  </cols>
  <sheetData>
    <row r="2" spans="1:8" ht="44.25" customHeight="1" x14ac:dyDescent="0.25">
      <c r="A2" s="106" t="s">
        <v>5</v>
      </c>
      <c r="B2" s="106"/>
      <c r="C2" s="106"/>
      <c r="D2" s="106"/>
    </row>
    <row r="3" spans="1:8" ht="49.5" customHeight="1" x14ac:dyDescent="0.25">
      <c r="A3" s="119" t="s">
        <v>440</v>
      </c>
      <c r="B3" s="119"/>
      <c r="C3" s="119"/>
      <c r="D3" s="119"/>
    </row>
    <row r="4" spans="1:8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58.5" customHeight="1" x14ac:dyDescent="0.25">
      <c r="A5" s="158" t="s">
        <v>197</v>
      </c>
      <c r="B5" s="159"/>
      <c r="C5" s="159"/>
      <c r="D5" s="160"/>
      <c r="E5" s="130"/>
      <c r="F5" s="27" t="s">
        <v>444</v>
      </c>
      <c r="G5" s="27" t="s">
        <v>442</v>
      </c>
      <c r="H5" s="27" t="s">
        <v>443</v>
      </c>
    </row>
    <row r="6" spans="1:8" ht="38.25" customHeight="1" x14ac:dyDescent="0.25">
      <c r="A6" s="4" t="s">
        <v>11</v>
      </c>
      <c r="B6" s="4" t="s">
        <v>273</v>
      </c>
      <c r="C6" s="4" t="s">
        <v>274</v>
      </c>
      <c r="D6" s="4" t="s">
        <v>501</v>
      </c>
      <c r="E6" s="170">
        <v>3.5</v>
      </c>
      <c r="F6" s="32">
        <v>1.5</v>
      </c>
      <c r="G6" s="41" t="s">
        <v>475</v>
      </c>
      <c r="H6" s="1"/>
    </row>
    <row r="7" spans="1:8" x14ac:dyDescent="0.25">
      <c r="A7" s="4"/>
      <c r="B7" s="4" t="s">
        <v>275</v>
      </c>
      <c r="C7" s="6">
        <v>6602379</v>
      </c>
      <c r="D7" s="1"/>
      <c r="E7" s="171"/>
      <c r="F7" s="32"/>
      <c r="G7" s="2"/>
      <c r="H7" s="2"/>
    </row>
    <row r="8" spans="1:8" ht="25.5" x14ac:dyDescent="0.25">
      <c r="A8" s="4" t="s">
        <v>13</v>
      </c>
      <c r="B8" s="4" t="s">
        <v>198</v>
      </c>
      <c r="C8" s="4" t="s">
        <v>276</v>
      </c>
      <c r="D8" s="4" t="s">
        <v>502</v>
      </c>
      <c r="E8" s="170">
        <v>3.5</v>
      </c>
      <c r="F8" s="79">
        <v>1</v>
      </c>
      <c r="G8" s="41" t="s">
        <v>475</v>
      </c>
      <c r="H8" s="2"/>
    </row>
    <row r="9" spans="1:8" x14ac:dyDescent="0.25">
      <c r="A9" s="4"/>
      <c r="B9" s="4" t="s">
        <v>199</v>
      </c>
      <c r="C9" s="4" t="s">
        <v>277</v>
      </c>
      <c r="D9" s="1"/>
      <c r="E9" s="171"/>
      <c r="F9" s="79"/>
      <c r="G9" s="2"/>
      <c r="H9" s="2"/>
    </row>
    <row r="10" spans="1:8" ht="25.5" x14ac:dyDescent="0.25">
      <c r="A10" s="4" t="s">
        <v>15</v>
      </c>
      <c r="B10" s="4" t="s">
        <v>278</v>
      </c>
      <c r="C10" s="4" t="s">
        <v>279</v>
      </c>
      <c r="D10" s="4" t="s">
        <v>503</v>
      </c>
      <c r="E10" s="170">
        <v>3.5</v>
      </c>
      <c r="F10" s="79">
        <v>1</v>
      </c>
      <c r="G10" s="41" t="s">
        <v>475</v>
      </c>
      <c r="H10" s="2"/>
    </row>
    <row r="11" spans="1:8" x14ac:dyDescent="0.25">
      <c r="A11" s="1"/>
      <c r="B11" s="4" t="s">
        <v>280</v>
      </c>
      <c r="C11" s="4" t="s">
        <v>281</v>
      </c>
      <c r="D11" s="1"/>
      <c r="E11" s="171"/>
      <c r="F11" s="32"/>
      <c r="G11" s="2"/>
      <c r="H11" s="2"/>
    </row>
    <row r="12" spans="1:8" ht="25.5" x14ac:dyDescent="0.25">
      <c r="A12" s="4" t="s">
        <v>17</v>
      </c>
      <c r="B12" s="4" t="s">
        <v>278</v>
      </c>
      <c r="C12" s="4" t="s">
        <v>282</v>
      </c>
      <c r="D12" s="4" t="s">
        <v>505</v>
      </c>
      <c r="E12" s="170">
        <v>3.5</v>
      </c>
      <c r="F12" s="79">
        <v>1</v>
      </c>
      <c r="G12" s="41" t="s">
        <v>475</v>
      </c>
      <c r="H12" s="2"/>
    </row>
    <row r="13" spans="1:8" x14ac:dyDescent="0.25">
      <c r="A13" s="1"/>
      <c r="B13" s="4" t="s">
        <v>280</v>
      </c>
      <c r="C13" s="4" t="s">
        <v>283</v>
      </c>
      <c r="D13" s="1"/>
      <c r="E13" s="171"/>
      <c r="F13" s="32"/>
      <c r="G13" s="2"/>
      <c r="H13" s="2"/>
    </row>
    <row r="14" spans="1:8" ht="25.5" x14ac:dyDescent="0.25">
      <c r="A14" s="4" t="s">
        <v>18</v>
      </c>
      <c r="B14" s="4" t="s">
        <v>278</v>
      </c>
      <c r="C14" s="4" t="s">
        <v>284</v>
      </c>
      <c r="D14" s="4" t="s">
        <v>504</v>
      </c>
      <c r="E14" s="170">
        <v>3.5</v>
      </c>
      <c r="F14" s="79">
        <v>1</v>
      </c>
      <c r="G14" s="41" t="s">
        <v>475</v>
      </c>
      <c r="H14" s="2"/>
    </row>
    <row r="15" spans="1:8" x14ac:dyDescent="0.25">
      <c r="A15" s="1"/>
      <c r="B15" s="4" t="s">
        <v>280</v>
      </c>
      <c r="C15" s="4" t="s">
        <v>285</v>
      </c>
      <c r="D15" s="1"/>
      <c r="E15" s="171"/>
      <c r="F15" s="32"/>
      <c r="G15" s="2"/>
      <c r="H15" s="2"/>
    </row>
    <row r="16" spans="1:8" ht="25.5" x14ac:dyDescent="0.25">
      <c r="A16" s="4" t="s">
        <v>19</v>
      </c>
      <c r="B16" s="4" t="s">
        <v>286</v>
      </c>
      <c r="C16" s="4" t="s">
        <v>287</v>
      </c>
      <c r="D16" s="4" t="s">
        <v>506</v>
      </c>
      <c r="E16" s="170">
        <v>3.5</v>
      </c>
      <c r="F16" s="79">
        <v>1</v>
      </c>
      <c r="G16" s="41" t="s">
        <v>475</v>
      </c>
      <c r="H16" s="2"/>
    </row>
    <row r="17" spans="1:8" x14ac:dyDescent="0.25">
      <c r="A17" s="1"/>
      <c r="B17" s="4" t="s">
        <v>288</v>
      </c>
      <c r="C17" s="4" t="s">
        <v>289</v>
      </c>
      <c r="D17" s="1"/>
      <c r="E17" s="171"/>
      <c r="F17" s="32"/>
      <c r="G17" s="2"/>
      <c r="H17" s="2"/>
    </row>
    <row r="18" spans="1:8" ht="25.5" x14ac:dyDescent="0.25">
      <c r="A18" s="4" t="s">
        <v>20</v>
      </c>
      <c r="B18" s="4" t="s">
        <v>286</v>
      </c>
      <c r="C18" s="4" t="s">
        <v>290</v>
      </c>
      <c r="D18" s="4" t="s">
        <v>502</v>
      </c>
      <c r="E18" s="170">
        <v>3.5</v>
      </c>
      <c r="F18" s="79">
        <v>1</v>
      </c>
      <c r="G18" s="41" t="s">
        <v>475</v>
      </c>
      <c r="H18" s="2"/>
    </row>
    <row r="19" spans="1:8" x14ac:dyDescent="0.25">
      <c r="A19" s="1"/>
      <c r="B19" s="4" t="s">
        <v>288</v>
      </c>
      <c r="C19" s="4" t="s">
        <v>291</v>
      </c>
      <c r="D19" s="1"/>
      <c r="E19" s="171"/>
      <c r="F19" s="2"/>
      <c r="G19" s="2"/>
      <c r="H19" s="2"/>
    </row>
  </sheetData>
  <mergeCells count="12">
    <mergeCell ref="A2:D2"/>
    <mergeCell ref="A3:D3"/>
    <mergeCell ref="A5:D5"/>
    <mergeCell ref="E4:E5"/>
    <mergeCell ref="E6:E7"/>
    <mergeCell ref="F4:H4"/>
    <mergeCell ref="E18:E19"/>
    <mergeCell ref="E8:E9"/>
    <mergeCell ref="E10:E11"/>
    <mergeCell ref="E12:E13"/>
    <mergeCell ref="E14:E15"/>
    <mergeCell ref="E16:E17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I28"/>
  <sheetViews>
    <sheetView topLeftCell="A14" zoomScale="130" zoomScaleNormal="130" workbookViewId="0">
      <selection activeCell="A28" sqref="A28"/>
    </sheetView>
  </sheetViews>
  <sheetFormatPr defaultRowHeight="15" x14ac:dyDescent="0.25"/>
  <cols>
    <col min="1" max="1" width="6.140625" customWidth="1"/>
    <col min="2" max="3" width="22" customWidth="1"/>
    <col min="4" max="4" width="25" customWidth="1"/>
    <col min="5" max="5" width="18.140625" customWidth="1"/>
    <col min="8" max="8" width="15.140625" customWidth="1"/>
  </cols>
  <sheetData>
    <row r="2" spans="1:9" ht="44.25" customHeight="1" x14ac:dyDescent="0.25">
      <c r="A2" s="106" t="s">
        <v>5</v>
      </c>
      <c r="B2" s="106"/>
      <c r="C2" s="106"/>
      <c r="D2" s="106"/>
    </row>
    <row r="3" spans="1:9" ht="55.5" customHeight="1" x14ac:dyDescent="0.25">
      <c r="A3" s="119" t="s">
        <v>441</v>
      </c>
      <c r="B3" s="119"/>
      <c r="C3" s="119"/>
      <c r="D3" s="119"/>
      <c r="I3" s="24"/>
    </row>
    <row r="4" spans="1:9" ht="15.75" customHeight="1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  <c r="I4" s="24"/>
    </row>
    <row r="5" spans="1:9" ht="56.25" customHeight="1" x14ac:dyDescent="0.25">
      <c r="A5" s="117" t="s">
        <v>1</v>
      </c>
      <c r="B5" s="118"/>
      <c r="C5" s="118"/>
      <c r="D5" s="133"/>
      <c r="E5" s="130"/>
      <c r="F5" s="27" t="s">
        <v>444</v>
      </c>
      <c r="G5" s="27" t="s">
        <v>442</v>
      </c>
      <c r="H5" s="27" t="s">
        <v>443</v>
      </c>
      <c r="I5" s="24"/>
    </row>
    <row r="6" spans="1:9" ht="26.25" customHeight="1" x14ac:dyDescent="0.25">
      <c r="A6" s="19" t="s">
        <v>11</v>
      </c>
      <c r="B6" s="4" t="s">
        <v>383</v>
      </c>
      <c r="C6" s="68" t="s">
        <v>466</v>
      </c>
      <c r="D6" s="74" t="s">
        <v>385</v>
      </c>
      <c r="E6" s="25">
        <v>2.1</v>
      </c>
      <c r="F6" s="41"/>
      <c r="G6" s="41"/>
      <c r="H6" s="1" t="s">
        <v>484</v>
      </c>
      <c r="I6" s="24"/>
    </row>
    <row r="7" spans="1:9" ht="26.25" customHeight="1" x14ac:dyDescent="0.25">
      <c r="A7" s="19" t="s">
        <v>13</v>
      </c>
      <c r="B7" s="4" t="s">
        <v>383</v>
      </c>
      <c r="C7" s="68" t="s">
        <v>467</v>
      </c>
      <c r="D7" s="74" t="s">
        <v>386</v>
      </c>
      <c r="E7" s="25">
        <v>2.1</v>
      </c>
      <c r="F7" s="2"/>
      <c r="G7" s="2"/>
      <c r="H7" s="1" t="s">
        <v>484</v>
      </c>
      <c r="I7" s="24"/>
    </row>
    <row r="8" spans="1:9" ht="26.25" customHeight="1" x14ac:dyDescent="0.25">
      <c r="A8" s="19" t="s">
        <v>15</v>
      </c>
      <c r="B8" s="4" t="s">
        <v>383</v>
      </c>
      <c r="C8" s="68" t="s">
        <v>468</v>
      </c>
      <c r="D8" s="74" t="s">
        <v>387</v>
      </c>
      <c r="E8" s="25">
        <v>2.1</v>
      </c>
      <c r="F8" s="2"/>
      <c r="G8" s="2"/>
      <c r="H8" s="1" t="s">
        <v>484</v>
      </c>
    </row>
    <row r="9" spans="1:9" ht="26.25" customHeight="1" x14ac:dyDescent="0.25">
      <c r="A9" s="19" t="s">
        <v>17</v>
      </c>
      <c r="B9" s="4" t="s">
        <v>383</v>
      </c>
      <c r="C9" s="68" t="s">
        <v>469</v>
      </c>
      <c r="D9" s="74" t="s">
        <v>388</v>
      </c>
      <c r="E9" s="25">
        <v>2.1</v>
      </c>
      <c r="F9" s="2"/>
      <c r="G9" s="2"/>
      <c r="H9" s="1" t="s">
        <v>484</v>
      </c>
    </row>
    <row r="10" spans="1:9" ht="26.25" customHeight="1" x14ac:dyDescent="0.25">
      <c r="A10" s="19" t="s">
        <v>18</v>
      </c>
      <c r="B10" s="4" t="s">
        <v>383</v>
      </c>
      <c r="C10" s="68" t="s">
        <v>470</v>
      </c>
      <c r="D10" s="74" t="s">
        <v>389</v>
      </c>
      <c r="E10" s="32">
        <v>2.1</v>
      </c>
      <c r="F10" s="2"/>
      <c r="G10" s="2"/>
      <c r="H10" s="1" t="s">
        <v>484</v>
      </c>
    </row>
    <row r="11" spans="1:9" ht="15.75" customHeight="1" x14ac:dyDescent="0.25">
      <c r="A11" s="117" t="s">
        <v>319</v>
      </c>
      <c r="B11" s="118"/>
      <c r="C11" s="118"/>
      <c r="D11" s="133"/>
      <c r="E11" s="26"/>
      <c r="F11" s="2"/>
      <c r="G11" s="2"/>
      <c r="H11" s="2"/>
    </row>
    <row r="12" spans="1:9" ht="33.75" x14ac:dyDescent="0.25">
      <c r="A12" s="5" t="s">
        <v>11</v>
      </c>
      <c r="B12" s="4" t="s">
        <v>384</v>
      </c>
      <c r="C12" s="68" t="s">
        <v>471</v>
      </c>
      <c r="D12" s="10" t="s">
        <v>390</v>
      </c>
      <c r="E12" s="79">
        <v>5</v>
      </c>
      <c r="F12" s="2" t="s">
        <v>507</v>
      </c>
      <c r="G12" s="2" t="s">
        <v>475</v>
      </c>
      <c r="H12" s="2"/>
    </row>
    <row r="13" spans="1:9" ht="36" customHeight="1" x14ac:dyDescent="0.25">
      <c r="A13" s="5" t="s">
        <v>13</v>
      </c>
      <c r="B13" s="4" t="s">
        <v>384</v>
      </c>
      <c r="C13" s="68" t="s">
        <v>472</v>
      </c>
      <c r="D13" s="10" t="s">
        <v>391</v>
      </c>
      <c r="E13" s="79">
        <v>5</v>
      </c>
      <c r="F13" s="2" t="s">
        <v>507</v>
      </c>
      <c r="G13" s="2" t="s">
        <v>475</v>
      </c>
      <c r="H13" s="2"/>
    </row>
    <row r="14" spans="1:9" ht="15.75" x14ac:dyDescent="0.25">
      <c r="A14" s="117" t="s">
        <v>227</v>
      </c>
      <c r="B14" s="118"/>
      <c r="C14" s="118"/>
      <c r="D14" s="133"/>
      <c r="E14" s="26"/>
      <c r="F14" s="2"/>
      <c r="G14" s="2"/>
      <c r="H14" s="2"/>
    </row>
    <row r="15" spans="1:9" ht="24.75" customHeight="1" x14ac:dyDescent="0.25">
      <c r="A15" s="4" t="s">
        <v>11</v>
      </c>
      <c r="B15" s="4" t="s">
        <v>509</v>
      </c>
      <c r="C15" s="4" t="s">
        <v>510</v>
      </c>
      <c r="D15" s="27" t="s">
        <v>392</v>
      </c>
      <c r="E15" s="9" t="s">
        <v>512</v>
      </c>
      <c r="F15" s="2"/>
      <c r="G15" s="2"/>
      <c r="H15" s="2"/>
    </row>
    <row r="16" spans="1:9" ht="23.25" x14ac:dyDescent="0.25">
      <c r="A16" s="4" t="s">
        <v>13</v>
      </c>
      <c r="B16" s="4" t="s">
        <v>508</v>
      </c>
      <c r="C16" s="4" t="s">
        <v>511</v>
      </c>
      <c r="D16" s="27" t="s">
        <v>393</v>
      </c>
      <c r="E16" s="9" t="s">
        <v>512</v>
      </c>
      <c r="F16" s="2"/>
      <c r="G16" s="2"/>
      <c r="H16" s="2"/>
    </row>
    <row r="17" spans="1:8" ht="15.75" customHeight="1" x14ac:dyDescent="0.25">
      <c r="A17" s="117" t="s">
        <v>394</v>
      </c>
      <c r="B17" s="118"/>
      <c r="C17" s="118"/>
      <c r="D17" s="133"/>
      <c r="E17" s="9"/>
      <c r="F17" s="2"/>
      <c r="G17" s="2"/>
      <c r="H17" s="2"/>
    </row>
    <row r="18" spans="1:8" ht="15.75" customHeight="1" x14ac:dyDescent="0.25">
      <c r="A18" s="4" t="s">
        <v>11</v>
      </c>
      <c r="B18" s="22" t="s">
        <v>473</v>
      </c>
      <c r="C18" s="22"/>
      <c r="D18" s="1" t="s">
        <v>396</v>
      </c>
      <c r="E18" s="9"/>
      <c r="F18" s="2"/>
      <c r="G18" s="2"/>
      <c r="H18" s="2"/>
    </row>
    <row r="19" spans="1:8" x14ac:dyDescent="0.25">
      <c r="A19" s="4" t="s">
        <v>13</v>
      </c>
      <c r="B19" s="22" t="s">
        <v>473</v>
      </c>
      <c r="C19" s="22"/>
      <c r="D19" s="1" t="s">
        <v>395</v>
      </c>
      <c r="E19" s="9"/>
      <c r="F19" s="2"/>
      <c r="G19" s="2"/>
      <c r="H19" s="2"/>
    </row>
    <row r="20" spans="1:8" x14ac:dyDescent="0.25">
      <c r="A20" s="4" t="s">
        <v>15</v>
      </c>
      <c r="B20" s="22" t="s">
        <v>473</v>
      </c>
      <c r="C20" s="22"/>
      <c r="D20" s="1" t="s">
        <v>395</v>
      </c>
      <c r="E20" s="9"/>
      <c r="F20" s="2"/>
      <c r="G20" s="2"/>
      <c r="H20" s="2"/>
    </row>
    <row r="21" spans="1:8" x14ac:dyDescent="0.25">
      <c r="A21" s="4" t="s">
        <v>17</v>
      </c>
      <c r="B21" s="22" t="s">
        <v>473</v>
      </c>
      <c r="C21" s="22"/>
      <c r="D21" s="1" t="s">
        <v>397</v>
      </c>
      <c r="E21" s="2"/>
      <c r="F21" s="2"/>
      <c r="G21" s="2"/>
      <c r="H21" s="2"/>
    </row>
    <row r="22" spans="1:8" x14ac:dyDescent="0.25">
      <c r="A22" s="4" t="s">
        <v>18</v>
      </c>
      <c r="B22" s="22" t="s">
        <v>473</v>
      </c>
      <c r="C22" s="22"/>
      <c r="D22" s="1" t="s">
        <v>397</v>
      </c>
      <c r="E22" s="2"/>
      <c r="F22" s="2"/>
      <c r="G22" s="2"/>
      <c r="H22" s="2"/>
    </row>
    <row r="23" spans="1:8" ht="15.75" x14ac:dyDescent="0.25">
      <c r="A23" s="117" t="s">
        <v>398</v>
      </c>
      <c r="B23" s="118"/>
      <c r="C23" s="118"/>
      <c r="D23" s="133"/>
      <c r="E23" s="2"/>
      <c r="F23" s="2"/>
      <c r="G23" s="2"/>
      <c r="H23" s="2"/>
    </row>
    <row r="24" spans="1:8" x14ac:dyDescent="0.25">
      <c r="A24" s="4" t="s">
        <v>11</v>
      </c>
      <c r="B24" s="22" t="s">
        <v>398</v>
      </c>
      <c r="C24" s="22" t="s">
        <v>513</v>
      </c>
      <c r="D24" s="1" t="s">
        <v>399</v>
      </c>
      <c r="E24" s="2"/>
      <c r="F24" s="2"/>
      <c r="G24" s="2"/>
      <c r="H24" s="2"/>
    </row>
    <row r="25" spans="1:8" x14ac:dyDescent="0.25">
      <c r="A25" s="4" t="s">
        <v>13</v>
      </c>
      <c r="B25" s="22" t="s">
        <v>398</v>
      </c>
      <c r="C25" s="22" t="s">
        <v>513</v>
      </c>
      <c r="D25" s="1" t="s">
        <v>400</v>
      </c>
      <c r="E25" s="2"/>
      <c r="F25" s="2"/>
      <c r="G25" s="2"/>
      <c r="H25" s="2"/>
    </row>
    <row r="28" spans="1:8" x14ac:dyDescent="0.25">
      <c r="A28" s="35"/>
    </row>
  </sheetData>
  <mergeCells count="9">
    <mergeCell ref="A23:D23"/>
    <mergeCell ref="A11:D11"/>
    <mergeCell ref="A14:D14"/>
    <mergeCell ref="A17:D17"/>
    <mergeCell ref="F4:H4"/>
    <mergeCell ref="A2:D2"/>
    <mergeCell ref="A3:D3"/>
    <mergeCell ref="E4:E5"/>
    <mergeCell ref="A5:D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N35"/>
  <sheetViews>
    <sheetView tabSelected="1" zoomScale="115" zoomScaleNormal="115" workbookViewId="0">
      <selection activeCell="J22" sqref="J22"/>
    </sheetView>
  </sheetViews>
  <sheetFormatPr defaultRowHeight="15" x14ac:dyDescent="0.25"/>
  <cols>
    <col min="1" max="1" width="6.140625" customWidth="1"/>
    <col min="2" max="2" width="22" customWidth="1"/>
    <col min="3" max="3" width="25.85546875" customWidth="1"/>
    <col min="4" max="4" width="35.5703125" customWidth="1"/>
    <col min="5" max="5" width="19.28515625" customWidth="1"/>
    <col min="8" max="8" width="14.5703125" customWidth="1"/>
    <col min="9" max="9" width="17.5703125" customWidth="1"/>
    <col min="10" max="10" width="20.7109375" customWidth="1"/>
  </cols>
  <sheetData>
    <row r="2" spans="1:14" ht="39.75" customHeight="1" x14ac:dyDescent="0.25">
      <c r="A2" s="106" t="s">
        <v>343</v>
      </c>
      <c r="B2" s="106"/>
      <c r="C2" s="106"/>
    </row>
    <row r="3" spans="1:14" ht="56.25" customHeight="1" x14ac:dyDescent="0.25">
      <c r="A3" s="119" t="s">
        <v>554</v>
      </c>
      <c r="B3" s="119"/>
      <c r="C3" s="119"/>
    </row>
    <row r="4" spans="1:14" ht="25.5" customHeight="1" x14ac:dyDescent="0.25">
      <c r="A4" s="2" t="s">
        <v>0</v>
      </c>
      <c r="B4" s="2" t="s">
        <v>7</v>
      </c>
      <c r="C4" s="23" t="s">
        <v>8</v>
      </c>
      <c r="D4" s="166" t="s">
        <v>556</v>
      </c>
      <c r="E4" s="130" t="s">
        <v>359</v>
      </c>
      <c r="F4" s="124" t="s">
        <v>426</v>
      </c>
      <c r="G4" s="125"/>
      <c r="H4" s="126"/>
    </row>
    <row r="5" spans="1:14" ht="49.5" customHeight="1" x14ac:dyDescent="0.25">
      <c r="A5" s="117" t="s">
        <v>197</v>
      </c>
      <c r="B5" s="118"/>
      <c r="C5" s="118"/>
      <c r="D5" s="166"/>
      <c r="E5" s="130"/>
      <c r="F5" s="27" t="s">
        <v>444</v>
      </c>
      <c r="G5" s="27" t="s">
        <v>442</v>
      </c>
      <c r="H5" s="27" t="s">
        <v>443</v>
      </c>
    </row>
    <row r="6" spans="1:14" ht="15" customHeight="1" x14ac:dyDescent="0.25">
      <c r="A6" s="3" t="s">
        <v>11</v>
      </c>
      <c r="B6" s="3" t="s">
        <v>261</v>
      </c>
      <c r="C6" s="71">
        <v>5.0100122507070003E+17</v>
      </c>
      <c r="D6" s="163" t="s">
        <v>557</v>
      </c>
      <c r="E6" s="184">
        <v>7.03</v>
      </c>
      <c r="F6" s="78">
        <v>2.5</v>
      </c>
      <c r="G6" s="32" t="s">
        <v>475</v>
      </c>
      <c r="H6" s="1"/>
      <c r="I6" t="s">
        <v>591</v>
      </c>
      <c r="J6" s="191" t="s">
        <v>592</v>
      </c>
      <c r="K6" s="191"/>
      <c r="L6" s="191"/>
      <c r="M6" s="191"/>
      <c r="N6" s="191"/>
    </row>
    <row r="7" spans="1:14" x14ac:dyDescent="0.25">
      <c r="A7" s="3"/>
      <c r="B7" s="3" t="s">
        <v>262</v>
      </c>
      <c r="C7" s="81" t="s">
        <v>514</v>
      </c>
      <c r="D7" s="164"/>
      <c r="E7" s="185"/>
      <c r="F7" s="80"/>
      <c r="G7" s="32"/>
      <c r="H7" s="2"/>
      <c r="J7" s="191" t="s">
        <v>593</v>
      </c>
      <c r="K7" s="191"/>
      <c r="L7" s="191"/>
      <c r="M7" s="191"/>
      <c r="N7" s="191"/>
    </row>
    <row r="8" spans="1:14" ht="15" customHeight="1" x14ac:dyDescent="0.25">
      <c r="A8" s="3" t="s">
        <v>13</v>
      </c>
      <c r="B8" s="3" t="s">
        <v>261</v>
      </c>
      <c r="C8" s="71">
        <v>5.0100122507070003E+17</v>
      </c>
      <c r="D8" s="163" t="s">
        <v>558</v>
      </c>
      <c r="E8" s="184">
        <v>7.03</v>
      </c>
      <c r="F8" s="80">
        <v>2.5</v>
      </c>
      <c r="G8" s="32" t="s">
        <v>475</v>
      </c>
      <c r="H8" s="2"/>
      <c r="K8" t="s">
        <v>594</v>
      </c>
      <c r="L8" t="s">
        <v>595</v>
      </c>
    </row>
    <row r="9" spans="1:14" x14ac:dyDescent="0.25">
      <c r="A9" s="3"/>
      <c r="B9" s="3" t="s">
        <v>262</v>
      </c>
      <c r="C9" s="81" t="s">
        <v>515</v>
      </c>
      <c r="D9" s="164"/>
      <c r="E9" s="185"/>
      <c r="F9" s="80"/>
      <c r="G9" s="32"/>
      <c r="H9" s="2"/>
    </row>
    <row r="10" spans="1:14" ht="15" customHeight="1" x14ac:dyDescent="0.25">
      <c r="A10" s="3" t="s">
        <v>15</v>
      </c>
      <c r="B10" s="3" t="s">
        <v>263</v>
      </c>
      <c r="C10" s="71">
        <v>5.0080122507070003E+17</v>
      </c>
      <c r="D10" s="163" t="s">
        <v>559</v>
      </c>
      <c r="E10" s="184">
        <v>5.13</v>
      </c>
      <c r="F10" s="80">
        <v>1.7</v>
      </c>
      <c r="G10" s="32" t="s">
        <v>475</v>
      </c>
      <c r="H10" s="2"/>
    </row>
    <row r="11" spans="1:14" x14ac:dyDescent="0.25">
      <c r="A11" s="9"/>
      <c r="B11" s="3" t="s">
        <v>264</v>
      </c>
      <c r="C11" s="81" t="s">
        <v>516</v>
      </c>
      <c r="D11" s="164"/>
      <c r="E11" s="185"/>
      <c r="F11" s="80"/>
      <c r="G11" s="32"/>
      <c r="H11" s="2"/>
    </row>
    <row r="12" spans="1:14" ht="15" customHeight="1" x14ac:dyDescent="0.25">
      <c r="A12" s="3" t="s">
        <v>17</v>
      </c>
      <c r="B12" s="3" t="s">
        <v>265</v>
      </c>
      <c r="C12" s="71">
        <v>5.0060122507070003E+17</v>
      </c>
      <c r="D12" s="163" t="s">
        <v>560</v>
      </c>
      <c r="E12" s="184">
        <v>3.37</v>
      </c>
      <c r="F12" s="80">
        <v>0.74</v>
      </c>
      <c r="G12" s="32" t="s">
        <v>475</v>
      </c>
      <c r="H12" s="2"/>
      <c r="I12" s="190" t="s">
        <v>590</v>
      </c>
      <c r="J12" s="191"/>
    </row>
    <row r="13" spans="1:14" x14ac:dyDescent="0.25">
      <c r="A13" s="3"/>
      <c r="B13" s="3" t="s">
        <v>266</v>
      </c>
      <c r="C13" s="81" t="s">
        <v>517</v>
      </c>
      <c r="D13" s="164"/>
      <c r="E13" s="185"/>
      <c r="F13" s="80"/>
      <c r="G13" s="32"/>
      <c r="H13" s="2"/>
    </row>
    <row r="14" spans="1:14" ht="15" customHeight="1" x14ac:dyDescent="0.25">
      <c r="A14" s="3" t="s">
        <v>18</v>
      </c>
      <c r="B14" s="3" t="s">
        <v>263</v>
      </c>
      <c r="C14" s="71">
        <v>5.0080122507070003E+17</v>
      </c>
      <c r="D14" s="163" t="s">
        <v>561</v>
      </c>
      <c r="E14" s="184">
        <v>5.13</v>
      </c>
      <c r="F14" s="80">
        <v>1.7</v>
      </c>
      <c r="G14" s="32" t="s">
        <v>475</v>
      </c>
      <c r="H14" s="2"/>
    </row>
    <row r="15" spans="1:14" x14ac:dyDescent="0.25">
      <c r="A15" s="3"/>
      <c r="B15" s="3" t="s">
        <v>264</v>
      </c>
      <c r="C15" s="81" t="s">
        <v>518</v>
      </c>
      <c r="D15" s="164"/>
      <c r="E15" s="185"/>
      <c r="F15" s="80"/>
      <c r="G15" s="32"/>
      <c r="H15" s="2"/>
    </row>
    <row r="16" spans="1:14" ht="15" customHeight="1" x14ac:dyDescent="0.25">
      <c r="A16" s="3" t="s">
        <v>19</v>
      </c>
      <c r="B16" s="3" t="s">
        <v>263</v>
      </c>
      <c r="C16" s="71">
        <v>5.0080122507070003E+17</v>
      </c>
      <c r="D16" s="163" t="s">
        <v>562</v>
      </c>
      <c r="E16" s="184">
        <v>5.13</v>
      </c>
      <c r="F16" s="80">
        <v>1.7</v>
      </c>
      <c r="G16" s="32" t="s">
        <v>475</v>
      </c>
      <c r="H16" s="2"/>
    </row>
    <row r="17" spans="1:10" x14ac:dyDescent="0.25">
      <c r="A17" s="9"/>
      <c r="B17" s="3" t="s">
        <v>264</v>
      </c>
      <c r="C17" s="81" t="s">
        <v>519</v>
      </c>
      <c r="D17" s="164"/>
      <c r="E17" s="185"/>
      <c r="F17" s="80"/>
      <c r="G17" s="32"/>
      <c r="H17" s="2"/>
    </row>
    <row r="18" spans="1:10" ht="15" customHeight="1" x14ac:dyDescent="0.25">
      <c r="A18" s="3" t="s">
        <v>20</v>
      </c>
      <c r="B18" s="3" t="s">
        <v>263</v>
      </c>
      <c r="C18" s="71">
        <v>5.0080122507070003E+17</v>
      </c>
      <c r="D18" s="186" t="s">
        <v>563</v>
      </c>
      <c r="E18" s="184">
        <v>5.13</v>
      </c>
      <c r="F18" s="80">
        <v>1.7</v>
      </c>
      <c r="G18" s="32" t="s">
        <v>475</v>
      </c>
      <c r="H18" s="2"/>
      <c r="I18" s="192" t="s">
        <v>596</v>
      </c>
      <c r="J18" s="193"/>
    </row>
    <row r="19" spans="1:10" x14ac:dyDescent="0.25">
      <c r="A19" s="9"/>
      <c r="B19" s="3" t="s">
        <v>264</v>
      </c>
      <c r="C19" s="81" t="s">
        <v>520</v>
      </c>
      <c r="D19" s="187"/>
      <c r="E19" s="185"/>
      <c r="F19" s="80"/>
      <c r="G19" s="32"/>
      <c r="H19" s="2"/>
    </row>
    <row r="20" spans="1:10" ht="15" customHeight="1" x14ac:dyDescent="0.25">
      <c r="A20" s="3" t="s">
        <v>21</v>
      </c>
      <c r="B20" s="3" t="s">
        <v>267</v>
      </c>
      <c r="C20" s="71">
        <v>5.0040122507070003E+17</v>
      </c>
      <c r="D20" s="163" t="s">
        <v>564</v>
      </c>
      <c r="E20" s="184">
        <v>2.64</v>
      </c>
      <c r="F20" s="80">
        <v>0.74</v>
      </c>
      <c r="G20" s="32" t="s">
        <v>475</v>
      </c>
      <c r="H20" s="2"/>
    </row>
    <row r="21" spans="1:10" x14ac:dyDescent="0.25">
      <c r="A21" s="9"/>
      <c r="B21" s="3" t="s">
        <v>268</v>
      </c>
      <c r="C21" s="81" t="s">
        <v>521</v>
      </c>
      <c r="D21" s="164"/>
      <c r="E21" s="185"/>
      <c r="F21" s="80"/>
      <c r="G21" s="32"/>
      <c r="H21" s="2"/>
    </row>
    <row r="22" spans="1:10" ht="15" customHeight="1" x14ac:dyDescent="0.25">
      <c r="A22" s="3" t="s">
        <v>22</v>
      </c>
      <c r="B22" s="3" t="s">
        <v>267</v>
      </c>
      <c r="C22" s="71">
        <v>5.0040122607070003E+17</v>
      </c>
      <c r="D22" s="163" t="s">
        <v>565</v>
      </c>
      <c r="E22" s="184">
        <v>2.64</v>
      </c>
      <c r="F22" s="80">
        <v>0.74</v>
      </c>
      <c r="G22" s="32" t="s">
        <v>475</v>
      </c>
      <c r="H22" s="2"/>
    </row>
    <row r="23" spans="1:10" x14ac:dyDescent="0.25">
      <c r="A23" s="9"/>
      <c r="B23" s="3" t="s">
        <v>268</v>
      </c>
      <c r="C23" s="81" t="s">
        <v>522</v>
      </c>
      <c r="D23" s="164"/>
      <c r="E23" s="185"/>
      <c r="F23" s="80"/>
      <c r="G23" s="32"/>
      <c r="H23" s="2"/>
    </row>
    <row r="24" spans="1:10" ht="15" customHeight="1" x14ac:dyDescent="0.25">
      <c r="A24" s="3" t="s">
        <v>24</v>
      </c>
      <c r="B24" s="3" t="s">
        <v>267</v>
      </c>
      <c r="C24" s="71">
        <v>5.0040122607070003E+17</v>
      </c>
      <c r="D24" s="163" t="s">
        <v>566</v>
      </c>
      <c r="E24" s="184">
        <v>2.64</v>
      </c>
      <c r="F24" s="80">
        <v>0.74</v>
      </c>
      <c r="G24" s="32" t="s">
        <v>475</v>
      </c>
      <c r="H24" s="2"/>
    </row>
    <row r="25" spans="1:10" x14ac:dyDescent="0.25">
      <c r="A25" s="9"/>
      <c r="B25" s="3" t="s">
        <v>268</v>
      </c>
      <c r="C25" s="81" t="s">
        <v>523</v>
      </c>
      <c r="D25" s="164"/>
      <c r="E25" s="185"/>
      <c r="F25" s="80"/>
      <c r="G25" s="32"/>
      <c r="H25" s="2"/>
    </row>
    <row r="26" spans="1:10" ht="15" customHeight="1" x14ac:dyDescent="0.25">
      <c r="A26" s="3" t="s">
        <v>25</v>
      </c>
      <c r="B26" s="3" t="s">
        <v>535</v>
      </c>
      <c r="C26" s="88" t="s">
        <v>545</v>
      </c>
      <c r="D26" s="163" t="s">
        <v>567</v>
      </c>
      <c r="E26" s="188">
        <v>3.4</v>
      </c>
      <c r="F26" s="90">
        <v>0.47299999999999998</v>
      </c>
      <c r="G26" s="90" t="s">
        <v>475</v>
      </c>
      <c r="H26" s="2"/>
    </row>
    <row r="27" spans="1:10" x14ac:dyDescent="0.25">
      <c r="A27" s="9"/>
      <c r="B27" s="3" t="s">
        <v>533</v>
      </c>
      <c r="C27" s="89" t="s">
        <v>546</v>
      </c>
      <c r="D27" s="164"/>
      <c r="E27" s="189"/>
      <c r="F27" s="90"/>
      <c r="G27" s="91"/>
      <c r="H27" s="2"/>
    </row>
    <row r="28" spans="1:10" ht="15" customHeight="1" x14ac:dyDescent="0.25">
      <c r="A28" s="3" t="s">
        <v>26</v>
      </c>
      <c r="B28" s="3" t="s">
        <v>263</v>
      </c>
      <c r="C28" s="71">
        <v>5.0080122507070003E+17</v>
      </c>
      <c r="D28" s="163" t="s">
        <v>568</v>
      </c>
      <c r="E28" s="184">
        <v>5.13</v>
      </c>
      <c r="F28" s="80">
        <v>1.7</v>
      </c>
      <c r="G28" s="32" t="s">
        <v>475</v>
      </c>
      <c r="H28" s="2"/>
    </row>
    <row r="29" spans="1:10" x14ac:dyDescent="0.25">
      <c r="A29" s="9"/>
      <c r="B29" s="3" t="s">
        <v>264</v>
      </c>
      <c r="C29" s="81" t="s">
        <v>524</v>
      </c>
      <c r="D29" s="164"/>
      <c r="E29" s="185"/>
      <c r="F29" s="80"/>
      <c r="G29" s="32"/>
      <c r="H29" s="2"/>
    </row>
    <row r="30" spans="1:10" ht="15" customHeight="1" x14ac:dyDescent="0.25">
      <c r="A30" s="3" t="s">
        <v>27</v>
      </c>
      <c r="B30" s="3" t="s">
        <v>263</v>
      </c>
      <c r="C30" s="71">
        <v>5.0080122507070003E+17</v>
      </c>
      <c r="D30" s="163" t="s">
        <v>569</v>
      </c>
      <c r="E30" s="184">
        <v>5.13</v>
      </c>
      <c r="F30" s="80">
        <v>1.7</v>
      </c>
      <c r="G30" s="32" t="s">
        <v>475</v>
      </c>
      <c r="H30" s="2"/>
    </row>
    <row r="31" spans="1:10" x14ac:dyDescent="0.25">
      <c r="A31" s="9"/>
      <c r="B31" s="3" t="s">
        <v>264</v>
      </c>
      <c r="C31" s="81" t="s">
        <v>525</v>
      </c>
      <c r="D31" s="164"/>
      <c r="E31" s="185"/>
      <c r="F31" s="80"/>
      <c r="G31" s="32"/>
      <c r="H31" s="2"/>
    </row>
    <row r="32" spans="1:10" ht="15" customHeight="1" x14ac:dyDescent="0.25">
      <c r="A32" s="3" t="s">
        <v>28</v>
      </c>
      <c r="B32" s="3" t="s">
        <v>263</v>
      </c>
      <c r="C32" s="71">
        <v>5.0080122507070003E+17</v>
      </c>
      <c r="D32" s="163" t="s">
        <v>570</v>
      </c>
      <c r="E32" s="184">
        <v>5.13</v>
      </c>
      <c r="F32" s="80">
        <v>1.7</v>
      </c>
      <c r="G32" s="32" t="s">
        <v>475</v>
      </c>
      <c r="H32" s="2"/>
    </row>
    <row r="33" spans="1:8" x14ac:dyDescent="0.25">
      <c r="A33" s="9"/>
      <c r="B33" s="3" t="s">
        <v>264</v>
      </c>
      <c r="C33" s="81" t="s">
        <v>526</v>
      </c>
      <c r="D33" s="164"/>
      <c r="E33" s="185"/>
      <c r="F33" s="80"/>
      <c r="G33" s="32"/>
      <c r="H33" s="2"/>
    </row>
    <row r="35" spans="1:8" x14ac:dyDescent="0.25">
      <c r="A35" t="s">
        <v>555</v>
      </c>
      <c r="B35" s="11"/>
    </row>
  </sheetData>
  <mergeCells count="38">
    <mergeCell ref="I12:J12"/>
    <mergeCell ref="A2:C2"/>
    <mergeCell ref="A3:C3"/>
    <mergeCell ref="A5:C5"/>
    <mergeCell ref="E24:E25"/>
    <mergeCell ref="F4:H4"/>
    <mergeCell ref="J6:N6"/>
    <mergeCell ref="J7:N7"/>
    <mergeCell ref="I18:J18"/>
    <mergeCell ref="E26:E27"/>
    <mergeCell ref="D26:D27"/>
    <mergeCell ref="D6:D7"/>
    <mergeCell ref="D8:D9"/>
    <mergeCell ref="D10:D11"/>
    <mergeCell ref="D12:D13"/>
    <mergeCell ref="D14:D15"/>
    <mergeCell ref="D30:D31"/>
    <mergeCell ref="D16:D17"/>
    <mergeCell ref="D18:D19"/>
    <mergeCell ref="D20:D21"/>
    <mergeCell ref="D22:D23"/>
    <mergeCell ref="D24:D25"/>
    <mergeCell ref="E30:E31"/>
    <mergeCell ref="E32:E33"/>
    <mergeCell ref="E4:E5"/>
    <mergeCell ref="D4:D5"/>
    <mergeCell ref="D32:D33"/>
    <mergeCell ref="E6:E7"/>
    <mergeCell ref="E8:E9"/>
    <mergeCell ref="E10:E11"/>
    <mergeCell ref="E12:E13"/>
    <mergeCell ref="E14:E15"/>
    <mergeCell ref="E16:E17"/>
    <mergeCell ref="E28:E29"/>
    <mergeCell ref="E18:E19"/>
    <mergeCell ref="E20:E21"/>
    <mergeCell ref="E22:E23"/>
    <mergeCell ref="D28:D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A86EC-2409-4A4E-8B2D-55CD844794B9}">
  <dimension ref="A2:H19"/>
  <sheetViews>
    <sheetView zoomScale="115" zoomScaleNormal="115" workbookViewId="0">
      <selection activeCell="M10" sqref="M10"/>
    </sheetView>
  </sheetViews>
  <sheetFormatPr defaultRowHeight="15" x14ac:dyDescent="0.25"/>
  <cols>
    <col min="1" max="1" width="6.140625" customWidth="1"/>
    <col min="2" max="3" width="22" customWidth="1"/>
    <col min="4" max="4" width="24.85546875" customWidth="1"/>
    <col min="5" max="5" width="16.140625" customWidth="1"/>
    <col min="8" max="8" width="12.42578125" customWidth="1"/>
  </cols>
  <sheetData>
    <row r="2" spans="1:8" ht="39.75" customHeight="1" x14ac:dyDescent="0.25">
      <c r="A2" s="106" t="s">
        <v>5</v>
      </c>
      <c r="B2" s="106"/>
      <c r="C2" s="106"/>
      <c r="D2" s="106"/>
    </row>
    <row r="3" spans="1:8" ht="52.5" customHeight="1" x14ac:dyDescent="0.25">
      <c r="A3" s="107" t="s">
        <v>597</v>
      </c>
      <c r="B3" s="107"/>
      <c r="C3" s="107"/>
      <c r="D3" s="107"/>
      <c r="E3" s="102"/>
      <c r="F3" s="102"/>
      <c r="G3" s="102"/>
      <c r="H3" s="102"/>
    </row>
    <row r="4" spans="1:8" x14ac:dyDescent="0.25">
      <c r="A4" s="100" t="s">
        <v>0</v>
      </c>
      <c r="B4" s="100" t="s">
        <v>7</v>
      </c>
      <c r="C4" s="100" t="s">
        <v>8</v>
      </c>
      <c r="D4" s="100" t="s">
        <v>9</v>
      </c>
      <c r="E4" s="108" t="s">
        <v>359</v>
      </c>
      <c r="F4" s="109" t="s">
        <v>426</v>
      </c>
      <c r="G4" s="110"/>
      <c r="H4" s="111"/>
    </row>
    <row r="5" spans="1:8" ht="45.75" customHeight="1" x14ac:dyDescent="0.25">
      <c r="A5" s="112" t="s">
        <v>197</v>
      </c>
      <c r="B5" s="113"/>
      <c r="C5" s="113"/>
      <c r="D5" s="114"/>
      <c r="E5" s="108"/>
      <c r="F5" s="103" t="s">
        <v>444</v>
      </c>
      <c r="G5" s="103" t="s">
        <v>442</v>
      </c>
      <c r="H5" s="103" t="s">
        <v>443</v>
      </c>
    </row>
    <row r="6" spans="1:8" ht="27" customHeight="1" x14ac:dyDescent="0.25">
      <c r="A6" s="98" t="s">
        <v>11</v>
      </c>
      <c r="B6" s="98" t="s">
        <v>601</v>
      </c>
      <c r="C6" s="98" t="s">
        <v>606</v>
      </c>
      <c r="D6" s="98" t="s">
        <v>603</v>
      </c>
      <c r="E6" s="115"/>
      <c r="F6" s="99"/>
      <c r="G6" s="99"/>
      <c r="H6" s="104"/>
    </row>
    <row r="7" spans="1:8" x14ac:dyDescent="0.25">
      <c r="A7" s="98"/>
      <c r="B7" s="98" t="s">
        <v>602</v>
      </c>
      <c r="C7" s="98" t="s">
        <v>607</v>
      </c>
      <c r="D7" s="98" t="s">
        <v>603</v>
      </c>
      <c r="E7" s="115"/>
      <c r="F7" s="100"/>
      <c r="G7" s="100"/>
      <c r="H7" s="100"/>
    </row>
    <row r="8" spans="1:8" x14ac:dyDescent="0.25">
      <c r="A8" s="102"/>
      <c r="B8" s="102"/>
      <c r="C8" s="102"/>
      <c r="D8" s="102"/>
      <c r="E8" s="102"/>
      <c r="F8" s="102"/>
      <c r="G8" s="102"/>
      <c r="H8" s="102"/>
    </row>
    <row r="9" spans="1:8" x14ac:dyDescent="0.25">
      <c r="A9" s="102"/>
      <c r="B9" s="102"/>
      <c r="C9" s="102"/>
      <c r="D9" s="102"/>
      <c r="E9" s="102"/>
      <c r="F9" s="102"/>
      <c r="G9" s="102"/>
      <c r="H9" s="102"/>
    </row>
    <row r="10" spans="1:8" x14ac:dyDescent="0.25">
      <c r="A10" s="102"/>
      <c r="B10" s="102"/>
      <c r="C10" s="102"/>
      <c r="D10" s="102"/>
      <c r="E10" s="102"/>
      <c r="F10" s="102"/>
      <c r="G10" s="102"/>
      <c r="H10" s="102"/>
    </row>
    <row r="11" spans="1:8" ht="51.75" customHeight="1" x14ac:dyDescent="0.25">
      <c r="A11" s="107" t="s">
        <v>598</v>
      </c>
      <c r="B11" s="107"/>
      <c r="C11" s="107"/>
      <c r="D11" s="107"/>
      <c r="E11" s="102"/>
      <c r="F11" s="102"/>
      <c r="G11" s="102"/>
      <c r="H11" s="102"/>
    </row>
    <row r="12" spans="1:8" x14ac:dyDescent="0.25">
      <c r="A12" s="100" t="s">
        <v>0</v>
      </c>
      <c r="B12" s="100" t="s">
        <v>7</v>
      </c>
      <c r="C12" s="100" t="s">
        <v>8</v>
      </c>
      <c r="D12" s="100" t="s">
        <v>9</v>
      </c>
      <c r="E12" s="108" t="s">
        <v>359</v>
      </c>
      <c r="F12" s="109" t="s">
        <v>426</v>
      </c>
      <c r="G12" s="110"/>
      <c r="H12" s="111"/>
    </row>
    <row r="13" spans="1:8" ht="45.75" x14ac:dyDescent="0.25">
      <c r="A13" s="112" t="s">
        <v>197</v>
      </c>
      <c r="B13" s="113"/>
      <c r="C13" s="113"/>
      <c r="D13" s="114"/>
      <c r="E13" s="108"/>
      <c r="F13" s="103" t="s">
        <v>444</v>
      </c>
      <c r="G13" s="103" t="s">
        <v>442</v>
      </c>
      <c r="H13" s="103" t="s">
        <v>443</v>
      </c>
    </row>
    <row r="14" spans="1:8" x14ac:dyDescent="0.25">
      <c r="A14" s="98" t="s">
        <v>11</v>
      </c>
      <c r="B14" s="98" t="s">
        <v>601</v>
      </c>
      <c r="C14" s="98" t="s">
        <v>608</v>
      </c>
      <c r="D14" s="98" t="s">
        <v>603</v>
      </c>
      <c r="E14" s="115"/>
      <c r="F14" s="99"/>
      <c r="G14" s="99"/>
      <c r="H14" s="104"/>
    </row>
    <row r="15" spans="1:8" x14ac:dyDescent="0.25">
      <c r="A15" s="98"/>
      <c r="B15" s="98" t="s">
        <v>602</v>
      </c>
      <c r="C15" s="98" t="s">
        <v>609</v>
      </c>
      <c r="D15" s="98" t="s">
        <v>603</v>
      </c>
      <c r="E15" s="115"/>
      <c r="F15" s="100"/>
      <c r="G15" s="100"/>
      <c r="H15" s="100"/>
    </row>
    <row r="19" spans="1:7" x14ac:dyDescent="0.25">
      <c r="A19" s="105" t="s">
        <v>610</v>
      </c>
      <c r="B19" s="105"/>
      <c r="C19" s="105"/>
      <c r="D19" s="105"/>
      <c r="E19" s="105"/>
      <c r="F19" s="105"/>
      <c r="G19" s="105"/>
    </row>
  </sheetData>
  <mergeCells count="12">
    <mergeCell ref="E6:E7"/>
    <mergeCell ref="A19:G19"/>
    <mergeCell ref="A2:D2"/>
    <mergeCell ref="A3:D3"/>
    <mergeCell ref="E4:E5"/>
    <mergeCell ref="F4:H4"/>
    <mergeCell ref="A5:D5"/>
    <mergeCell ref="A11:D11"/>
    <mergeCell ref="E12:E13"/>
    <mergeCell ref="F12:H12"/>
    <mergeCell ref="A13:D13"/>
    <mergeCell ref="E14:E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1"/>
  <sheetViews>
    <sheetView zoomScale="115" zoomScaleNormal="115" workbookViewId="0">
      <pane ySplit="5" topLeftCell="A75" activePane="bottomLeft" state="frozen"/>
      <selection pane="bottomLeft" activeCell="H80" sqref="H80"/>
    </sheetView>
  </sheetViews>
  <sheetFormatPr defaultRowHeight="15" x14ac:dyDescent="0.25"/>
  <cols>
    <col min="1" max="1" width="6.140625" customWidth="1"/>
    <col min="2" max="4" width="22" customWidth="1"/>
    <col min="5" max="5" width="13.42578125" customWidth="1"/>
    <col min="6" max="7" width="10.140625" style="48" customWidth="1"/>
    <col min="8" max="8" width="19.42578125" customWidth="1"/>
    <col min="9" max="11" width="19.42578125" hidden="1" customWidth="1"/>
    <col min="12" max="12" width="23.85546875" hidden="1" customWidth="1"/>
    <col min="13" max="13" width="8.28515625" hidden="1" customWidth="1"/>
    <col min="14" max="18" width="9.140625" hidden="1" customWidth="1"/>
    <col min="19" max="19" width="10.5703125" hidden="1" customWidth="1"/>
    <col min="20" max="23" width="9.140625" hidden="1" customWidth="1"/>
    <col min="25" max="25" width="0" hidden="1" customWidth="1"/>
  </cols>
  <sheetData>
    <row r="1" spans="1:19" ht="9" customHeight="1" x14ac:dyDescent="0.25"/>
    <row r="2" spans="1:19" ht="22.5" customHeight="1" x14ac:dyDescent="0.25">
      <c r="A2" s="106" t="s">
        <v>5</v>
      </c>
      <c r="B2" s="106"/>
      <c r="C2" s="106"/>
      <c r="D2" s="106"/>
      <c r="E2" s="29"/>
      <c r="F2" s="29"/>
      <c r="G2" s="29"/>
      <c r="H2" s="29"/>
      <c r="I2" s="29"/>
      <c r="J2" s="29"/>
      <c r="K2" s="29"/>
      <c r="L2" s="29"/>
    </row>
    <row r="3" spans="1:19" ht="47.25" customHeight="1" x14ac:dyDescent="0.25">
      <c r="A3" s="119" t="s">
        <v>6</v>
      </c>
      <c r="B3" s="119"/>
      <c r="C3" s="119"/>
      <c r="D3" s="119"/>
      <c r="E3" s="30"/>
      <c r="F3" s="47"/>
      <c r="G3" s="47"/>
      <c r="H3" s="30"/>
      <c r="I3" s="30"/>
      <c r="J3" s="30"/>
      <c r="K3" s="30"/>
      <c r="L3" s="30"/>
    </row>
    <row r="4" spans="1:19" ht="30" customHeight="1" x14ac:dyDescent="0.25">
      <c r="A4" s="2" t="s">
        <v>0</v>
      </c>
      <c r="B4" s="2" t="s">
        <v>7</v>
      </c>
      <c r="C4" s="2" t="s">
        <v>8</v>
      </c>
      <c r="D4" s="2" t="s">
        <v>9</v>
      </c>
      <c r="E4" s="123" t="s">
        <v>359</v>
      </c>
      <c r="F4" s="124" t="s">
        <v>426</v>
      </c>
      <c r="G4" s="125"/>
      <c r="H4" s="126"/>
      <c r="I4" s="43"/>
      <c r="J4" s="43"/>
      <c r="K4" s="43"/>
      <c r="L4" s="43"/>
    </row>
    <row r="5" spans="1:19" ht="51.75" customHeight="1" x14ac:dyDescent="0.25">
      <c r="A5" s="120" t="s">
        <v>10</v>
      </c>
      <c r="B5" s="121"/>
      <c r="C5" s="121"/>
      <c r="D5" s="122"/>
      <c r="E5" s="123"/>
      <c r="F5" s="27" t="s">
        <v>444</v>
      </c>
      <c r="G5" s="27" t="s">
        <v>442</v>
      </c>
      <c r="H5" s="27" t="s">
        <v>443</v>
      </c>
      <c r="I5" s="83" t="s">
        <v>528</v>
      </c>
      <c r="J5" s="83" t="s">
        <v>548</v>
      </c>
      <c r="K5" s="44"/>
      <c r="L5" s="44"/>
    </row>
    <row r="6" spans="1:19" x14ac:dyDescent="0.25">
      <c r="A6" s="4" t="s">
        <v>11</v>
      </c>
      <c r="B6" s="4" t="s">
        <v>130</v>
      </c>
      <c r="C6" s="4" t="s">
        <v>12</v>
      </c>
      <c r="D6" s="36" t="s">
        <v>127</v>
      </c>
      <c r="E6" s="76">
        <v>4</v>
      </c>
      <c r="F6" s="41"/>
      <c r="G6" s="41"/>
      <c r="H6" s="1" t="s">
        <v>484</v>
      </c>
      <c r="I6" s="33"/>
      <c r="J6" s="33"/>
      <c r="K6" s="33"/>
      <c r="L6" s="33"/>
      <c r="M6">
        <v>1</v>
      </c>
    </row>
    <row r="7" spans="1:19" x14ac:dyDescent="0.25">
      <c r="A7" s="4" t="s">
        <v>13</v>
      </c>
      <c r="B7" s="4" t="s">
        <v>14</v>
      </c>
      <c r="C7" s="4" t="s">
        <v>133</v>
      </c>
      <c r="D7" s="36" t="s">
        <v>131</v>
      </c>
      <c r="E7" s="76">
        <v>4.5</v>
      </c>
      <c r="F7" s="41"/>
      <c r="G7" s="41"/>
      <c r="H7" s="1" t="s">
        <v>484</v>
      </c>
      <c r="I7" s="33"/>
      <c r="J7" s="33"/>
      <c r="K7" s="33"/>
      <c r="L7" s="33"/>
      <c r="P7">
        <v>1</v>
      </c>
      <c r="S7" t="s">
        <v>410</v>
      </c>
    </row>
    <row r="8" spans="1:19" x14ac:dyDescent="0.25">
      <c r="A8" s="4" t="s">
        <v>15</v>
      </c>
      <c r="B8" s="4" t="s">
        <v>16</v>
      </c>
      <c r="C8" s="4" t="s">
        <v>132</v>
      </c>
      <c r="D8" s="36" t="s">
        <v>134</v>
      </c>
      <c r="E8" s="76">
        <v>5.6</v>
      </c>
      <c r="F8" s="41"/>
      <c r="G8" s="41"/>
      <c r="H8" s="1" t="s">
        <v>484</v>
      </c>
      <c r="I8" s="33"/>
      <c r="J8" s="33"/>
      <c r="K8" s="33"/>
      <c r="L8" s="33"/>
      <c r="P8">
        <v>1</v>
      </c>
    </row>
    <row r="9" spans="1:19" x14ac:dyDescent="0.25">
      <c r="A9" s="4" t="s">
        <v>17</v>
      </c>
      <c r="B9" s="4" t="s">
        <v>14</v>
      </c>
      <c r="C9" s="4" t="s">
        <v>135</v>
      </c>
      <c r="D9" s="36" t="s">
        <v>136</v>
      </c>
      <c r="E9" s="76">
        <v>4.5</v>
      </c>
      <c r="F9" s="41"/>
      <c r="G9" s="41"/>
      <c r="H9" s="1" t="s">
        <v>484</v>
      </c>
      <c r="I9" s="33"/>
      <c r="J9" s="33"/>
      <c r="K9" s="33"/>
      <c r="L9" s="33"/>
      <c r="P9">
        <v>1</v>
      </c>
    </row>
    <row r="10" spans="1:19" x14ac:dyDescent="0.25">
      <c r="A10" s="4" t="s">
        <v>18</v>
      </c>
      <c r="B10" s="4" t="s">
        <v>14</v>
      </c>
      <c r="C10" s="4" t="s">
        <v>137</v>
      </c>
      <c r="D10" s="36" t="s">
        <v>138</v>
      </c>
      <c r="E10" s="76">
        <v>4.5</v>
      </c>
      <c r="F10" s="41"/>
      <c r="G10" s="41"/>
      <c r="H10" s="1" t="s">
        <v>484</v>
      </c>
      <c r="I10" s="33"/>
      <c r="J10" s="33"/>
      <c r="K10" s="33"/>
      <c r="L10" s="33"/>
      <c r="P10">
        <v>1</v>
      </c>
    </row>
    <row r="11" spans="1:19" x14ac:dyDescent="0.25">
      <c r="A11" s="4" t="s">
        <v>19</v>
      </c>
      <c r="B11" s="4" t="s">
        <v>14</v>
      </c>
      <c r="C11" s="4" t="s">
        <v>139</v>
      </c>
      <c r="D11" s="36" t="s">
        <v>140</v>
      </c>
      <c r="E11" s="76">
        <v>4.5</v>
      </c>
      <c r="F11" s="41"/>
      <c r="G11" s="41"/>
      <c r="H11" s="1" t="s">
        <v>484</v>
      </c>
      <c r="I11" s="33"/>
      <c r="J11" s="33"/>
      <c r="K11" s="33"/>
      <c r="L11" s="33"/>
      <c r="P11">
        <v>1</v>
      </c>
    </row>
    <row r="12" spans="1:19" x14ac:dyDescent="0.25">
      <c r="A12" s="4" t="s">
        <v>20</v>
      </c>
      <c r="B12" s="4" t="s">
        <v>14</v>
      </c>
      <c r="C12" s="4" t="s">
        <v>141</v>
      </c>
      <c r="D12" s="36" t="s">
        <v>142</v>
      </c>
      <c r="E12" s="76">
        <v>4.5</v>
      </c>
      <c r="F12" s="41"/>
      <c r="G12" s="41"/>
      <c r="H12" s="1" t="s">
        <v>484</v>
      </c>
      <c r="I12" s="33"/>
      <c r="J12" s="33"/>
      <c r="K12" s="33"/>
      <c r="L12" s="33"/>
      <c r="P12">
        <v>1</v>
      </c>
    </row>
    <row r="13" spans="1:19" x14ac:dyDescent="0.25">
      <c r="A13" s="4" t="s">
        <v>21</v>
      </c>
      <c r="B13" s="4" t="s">
        <v>16</v>
      </c>
      <c r="C13" s="4" t="s">
        <v>143</v>
      </c>
      <c r="D13" s="36" t="s">
        <v>144</v>
      </c>
      <c r="E13" s="76">
        <v>5.6</v>
      </c>
      <c r="F13" s="41"/>
      <c r="G13" s="41"/>
      <c r="H13" s="1" t="s">
        <v>484</v>
      </c>
      <c r="I13" s="33"/>
      <c r="J13" s="33"/>
      <c r="K13" s="33"/>
      <c r="L13" s="33"/>
      <c r="N13">
        <v>1</v>
      </c>
    </row>
    <row r="14" spans="1:19" x14ac:dyDescent="0.25">
      <c r="A14" s="4" t="s">
        <v>22</v>
      </c>
      <c r="B14" s="4" t="s">
        <v>145</v>
      </c>
      <c r="C14" s="4" t="s">
        <v>23</v>
      </c>
      <c r="D14" s="36" t="s">
        <v>146</v>
      </c>
      <c r="E14" s="76">
        <v>5</v>
      </c>
      <c r="F14" s="41"/>
      <c r="G14" s="41"/>
      <c r="H14" s="1" t="s">
        <v>484</v>
      </c>
      <c r="I14" s="33"/>
      <c r="J14" s="33"/>
      <c r="K14" s="33"/>
      <c r="L14" s="33"/>
      <c r="O14">
        <v>1</v>
      </c>
    </row>
    <row r="15" spans="1:19" x14ac:dyDescent="0.25">
      <c r="A15" s="4" t="s">
        <v>24</v>
      </c>
      <c r="B15" s="4" t="s">
        <v>14</v>
      </c>
      <c r="C15" s="4" t="s">
        <v>147</v>
      </c>
      <c r="D15" s="36" t="s">
        <v>148</v>
      </c>
      <c r="E15" s="76">
        <v>4.5</v>
      </c>
      <c r="F15" s="41"/>
      <c r="G15" s="41"/>
      <c r="H15" s="1" t="s">
        <v>484</v>
      </c>
      <c r="I15" s="33"/>
      <c r="J15" s="33"/>
      <c r="K15" s="33"/>
      <c r="L15" s="33"/>
      <c r="N15">
        <v>1</v>
      </c>
    </row>
    <row r="16" spans="1:19" x14ac:dyDescent="0.25">
      <c r="A16" s="4" t="s">
        <v>25</v>
      </c>
      <c r="B16" s="4" t="s">
        <v>14</v>
      </c>
      <c r="C16" s="4" t="s">
        <v>149</v>
      </c>
      <c r="D16" s="36" t="s">
        <v>150</v>
      </c>
      <c r="E16" s="76">
        <v>4.5</v>
      </c>
      <c r="F16" s="41"/>
      <c r="G16" s="41"/>
      <c r="H16" s="1" t="s">
        <v>484</v>
      </c>
      <c r="I16" s="33"/>
      <c r="J16" s="33"/>
      <c r="K16" s="33"/>
      <c r="L16" s="33"/>
      <c r="N16">
        <v>1</v>
      </c>
    </row>
    <row r="17" spans="1:17" x14ac:dyDescent="0.25">
      <c r="A17" s="4" t="s">
        <v>26</v>
      </c>
      <c r="B17" s="4" t="s">
        <v>14</v>
      </c>
      <c r="C17" s="4" t="s">
        <v>151</v>
      </c>
      <c r="D17" s="36" t="s">
        <v>152</v>
      </c>
      <c r="E17" s="76">
        <v>4.5</v>
      </c>
      <c r="F17" s="41"/>
      <c r="G17" s="41"/>
      <c r="H17" s="1" t="s">
        <v>484</v>
      </c>
      <c r="I17" s="33"/>
      <c r="J17" s="33"/>
      <c r="K17" s="33"/>
      <c r="L17" s="33"/>
      <c r="N17">
        <v>1</v>
      </c>
    </row>
    <row r="18" spans="1:17" x14ac:dyDescent="0.25">
      <c r="A18" s="4" t="s">
        <v>27</v>
      </c>
      <c r="B18" s="4" t="s">
        <v>14</v>
      </c>
      <c r="C18" s="4" t="s">
        <v>153</v>
      </c>
      <c r="D18" s="36" t="s">
        <v>358</v>
      </c>
      <c r="E18" s="76">
        <v>4.5</v>
      </c>
      <c r="F18" s="41"/>
      <c r="G18" s="41"/>
      <c r="H18" s="1" t="s">
        <v>484</v>
      </c>
      <c r="I18" s="33"/>
      <c r="J18" s="33"/>
      <c r="K18" s="33"/>
      <c r="L18" s="33"/>
      <c r="N18">
        <v>1</v>
      </c>
    </row>
    <row r="19" spans="1:17" x14ac:dyDescent="0.25">
      <c r="A19" s="4" t="s">
        <v>28</v>
      </c>
      <c r="B19" s="4" t="s">
        <v>155</v>
      </c>
      <c r="C19" s="4" t="s">
        <v>31</v>
      </c>
      <c r="D19" s="36" t="s">
        <v>156</v>
      </c>
      <c r="E19" s="76">
        <v>4</v>
      </c>
      <c r="F19" s="41"/>
      <c r="G19" s="41"/>
      <c r="H19" s="1" t="s">
        <v>484</v>
      </c>
      <c r="I19" s="33"/>
      <c r="J19" s="33"/>
      <c r="K19" s="33"/>
      <c r="L19" s="33"/>
      <c r="M19">
        <v>1</v>
      </c>
    </row>
    <row r="20" spans="1:17" x14ac:dyDescent="0.25">
      <c r="A20" s="4" t="s">
        <v>29</v>
      </c>
      <c r="B20" s="4" t="s">
        <v>155</v>
      </c>
      <c r="C20" s="4" t="s">
        <v>33</v>
      </c>
      <c r="D20" s="36" t="s">
        <v>157</v>
      </c>
      <c r="E20" s="76">
        <v>4</v>
      </c>
      <c r="F20" s="41"/>
      <c r="G20" s="41"/>
      <c r="H20" s="1" t="s">
        <v>484</v>
      </c>
      <c r="I20" s="33"/>
      <c r="J20" s="33"/>
      <c r="K20" s="33"/>
      <c r="L20" s="33"/>
      <c r="O20">
        <v>1</v>
      </c>
    </row>
    <row r="21" spans="1:17" x14ac:dyDescent="0.25">
      <c r="A21" s="4" t="s">
        <v>30</v>
      </c>
      <c r="B21" s="4" t="s">
        <v>155</v>
      </c>
      <c r="C21" s="4" t="s">
        <v>35</v>
      </c>
      <c r="D21" s="36" t="s">
        <v>129</v>
      </c>
      <c r="E21" s="76">
        <v>4</v>
      </c>
      <c r="F21" s="41"/>
      <c r="G21" s="41"/>
      <c r="H21" s="1" t="s">
        <v>484</v>
      </c>
      <c r="I21" s="33"/>
      <c r="J21" s="33"/>
      <c r="K21" s="33"/>
      <c r="L21" s="33"/>
      <c r="M21">
        <v>1</v>
      </c>
    </row>
    <row r="22" spans="1:17" x14ac:dyDescent="0.25">
      <c r="A22" s="4" t="s">
        <v>32</v>
      </c>
      <c r="B22" s="4" t="s">
        <v>155</v>
      </c>
      <c r="C22" s="4" t="s">
        <v>37</v>
      </c>
      <c r="D22" s="36" t="s">
        <v>158</v>
      </c>
      <c r="E22" s="76">
        <v>4</v>
      </c>
      <c r="F22" s="41"/>
      <c r="G22" s="41"/>
      <c r="H22" s="1" t="s">
        <v>484</v>
      </c>
      <c r="I22" s="33"/>
      <c r="J22" s="33"/>
      <c r="K22" s="33"/>
      <c r="L22" s="33"/>
      <c r="O22">
        <v>1</v>
      </c>
    </row>
    <row r="23" spans="1:17" x14ac:dyDescent="0.25">
      <c r="A23" s="4" t="s">
        <v>34</v>
      </c>
      <c r="B23" s="4" t="s">
        <v>39</v>
      </c>
      <c r="C23" s="4" t="s">
        <v>40</v>
      </c>
      <c r="D23" s="36" t="s">
        <v>159</v>
      </c>
      <c r="E23" s="76">
        <v>2</v>
      </c>
      <c r="F23" s="41"/>
      <c r="G23" s="41"/>
      <c r="H23" s="1" t="s">
        <v>484</v>
      </c>
      <c r="I23" s="33"/>
      <c r="J23" s="33"/>
      <c r="K23" s="33"/>
      <c r="L23" s="33"/>
      <c r="Q23">
        <v>1</v>
      </c>
    </row>
    <row r="24" spans="1:17" x14ac:dyDescent="0.25">
      <c r="A24" s="4" t="s">
        <v>36</v>
      </c>
      <c r="B24" s="4" t="s">
        <v>39</v>
      </c>
      <c r="C24" s="4" t="s">
        <v>42</v>
      </c>
      <c r="D24" s="36" t="s">
        <v>160</v>
      </c>
      <c r="E24" s="76">
        <v>2</v>
      </c>
      <c r="F24" s="41"/>
      <c r="G24" s="41"/>
      <c r="H24" s="1" t="s">
        <v>484</v>
      </c>
      <c r="I24" s="33"/>
      <c r="J24" s="33"/>
      <c r="K24" s="33"/>
      <c r="L24" s="33"/>
      <c r="Q24">
        <v>1</v>
      </c>
    </row>
    <row r="25" spans="1:17" x14ac:dyDescent="0.25">
      <c r="A25" s="4" t="s">
        <v>38</v>
      </c>
      <c r="B25" s="4" t="s">
        <v>39</v>
      </c>
      <c r="C25" s="4" t="s">
        <v>44</v>
      </c>
      <c r="D25" s="36" t="s">
        <v>161</v>
      </c>
      <c r="E25" s="76">
        <v>2</v>
      </c>
      <c r="F25" s="41"/>
      <c r="G25" s="41"/>
      <c r="H25" s="1" t="s">
        <v>484</v>
      </c>
      <c r="I25" s="33"/>
      <c r="J25" s="33"/>
      <c r="K25" s="33"/>
      <c r="L25" s="33"/>
      <c r="O25">
        <v>1</v>
      </c>
    </row>
    <row r="26" spans="1:17" x14ac:dyDescent="0.25">
      <c r="A26" s="4" t="s">
        <v>41</v>
      </c>
      <c r="B26" s="4" t="s">
        <v>39</v>
      </c>
      <c r="C26" s="4" t="s">
        <v>46</v>
      </c>
      <c r="D26" s="36" t="s">
        <v>162</v>
      </c>
      <c r="E26" s="76">
        <v>2</v>
      </c>
      <c r="F26" s="41"/>
      <c r="G26" s="41"/>
      <c r="H26" s="1" t="s">
        <v>484</v>
      </c>
      <c r="I26" s="33"/>
      <c r="J26" s="33"/>
      <c r="K26" s="33"/>
      <c r="L26" s="33"/>
      <c r="Q26">
        <v>1</v>
      </c>
    </row>
    <row r="27" spans="1:17" x14ac:dyDescent="0.25">
      <c r="A27" s="4" t="s">
        <v>43</v>
      </c>
      <c r="B27" s="4" t="s">
        <v>39</v>
      </c>
      <c r="C27" s="4" t="s">
        <v>48</v>
      </c>
      <c r="D27" s="36" t="s">
        <v>160</v>
      </c>
      <c r="E27" s="76">
        <v>2</v>
      </c>
      <c r="F27" s="41"/>
      <c r="G27" s="41"/>
      <c r="H27" s="1" t="s">
        <v>484</v>
      </c>
      <c r="I27" s="33"/>
      <c r="J27" s="33"/>
      <c r="K27" s="33"/>
      <c r="L27" s="33"/>
      <c r="Q27">
        <v>1</v>
      </c>
    </row>
    <row r="28" spans="1:17" x14ac:dyDescent="0.25">
      <c r="A28" s="4" t="s">
        <v>45</v>
      </c>
      <c r="B28" s="4" t="s">
        <v>39</v>
      </c>
      <c r="C28" s="4" t="s">
        <v>50</v>
      </c>
      <c r="D28" s="36" t="s">
        <v>163</v>
      </c>
      <c r="E28" s="76">
        <v>2</v>
      </c>
      <c r="F28" s="41"/>
      <c r="G28" s="41"/>
      <c r="H28" s="1" t="s">
        <v>484</v>
      </c>
      <c r="I28" s="33"/>
      <c r="J28" s="33"/>
      <c r="K28" s="33"/>
      <c r="L28" s="33"/>
      <c r="O28">
        <v>1</v>
      </c>
    </row>
    <row r="29" spans="1:17" x14ac:dyDescent="0.25">
      <c r="A29" s="4" t="s">
        <v>47</v>
      </c>
      <c r="B29" s="4" t="s">
        <v>39</v>
      </c>
      <c r="C29" s="4" t="s">
        <v>52</v>
      </c>
      <c r="D29" s="36" t="s">
        <v>164</v>
      </c>
      <c r="E29" s="76">
        <v>2</v>
      </c>
      <c r="F29" s="41"/>
      <c r="G29" s="41"/>
      <c r="H29" s="1" t="s">
        <v>484</v>
      </c>
      <c r="I29" s="33"/>
      <c r="J29" s="33"/>
      <c r="K29" s="33"/>
      <c r="L29" s="33"/>
      <c r="O29">
        <v>1</v>
      </c>
    </row>
    <row r="30" spans="1:17" x14ac:dyDescent="0.25">
      <c r="A30" s="4" t="s">
        <v>49</v>
      </c>
      <c r="B30" s="4" t="s">
        <v>39</v>
      </c>
      <c r="C30" s="4" t="s">
        <v>54</v>
      </c>
      <c r="D30" s="36" t="s">
        <v>165</v>
      </c>
      <c r="E30" s="76">
        <v>2</v>
      </c>
      <c r="F30" s="41"/>
      <c r="G30" s="41"/>
      <c r="H30" s="1" t="s">
        <v>484</v>
      </c>
      <c r="I30" s="33"/>
      <c r="J30" s="33"/>
      <c r="K30" s="33"/>
      <c r="L30" s="33"/>
      <c r="O30">
        <v>1</v>
      </c>
    </row>
    <row r="31" spans="1:17" x14ac:dyDescent="0.25">
      <c r="A31" s="4" t="s">
        <v>51</v>
      </c>
      <c r="B31" s="4" t="s">
        <v>56</v>
      </c>
      <c r="C31" s="4" t="s">
        <v>57</v>
      </c>
      <c r="D31" s="36" t="s">
        <v>166</v>
      </c>
      <c r="E31" s="76">
        <v>2.5</v>
      </c>
      <c r="F31" s="41"/>
      <c r="G31" s="41"/>
      <c r="H31" s="1" t="s">
        <v>484</v>
      </c>
      <c r="I31" s="33"/>
      <c r="J31" s="33"/>
      <c r="K31" s="33"/>
      <c r="L31" s="33"/>
      <c r="Q31">
        <v>1</v>
      </c>
    </row>
    <row r="32" spans="1:17" x14ac:dyDescent="0.25">
      <c r="A32" s="4" t="s">
        <v>53</v>
      </c>
      <c r="B32" s="4" t="s">
        <v>56</v>
      </c>
      <c r="C32" s="4" t="s">
        <v>59</v>
      </c>
      <c r="D32" s="36" t="s">
        <v>167</v>
      </c>
      <c r="E32" s="76">
        <v>2.5</v>
      </c>
      <c r="F32" s="41"/>
      <c r="G32" s="41"/>
      <c r="H32" s="1" t="s">
        <v>484</v>
      </c>
      <c r="I32" s="33"/>
      <c r="J32" s="33"/>
      <c r="K32" s="33"/>
      <c r="L32" s="33"/>
      <c r="O32">
        <v>1</v>
      </c>
    </row>
    <row r="33" spans="1:18" x14ac:dyDescent="0.25">
      <c r="A33" s="4" t="s">
        <v>55</v>
      </c>
      <c r="B33" s="4" t="s">
        <v>56</v>
      </c>
      <c r="C33" s="4" t="s">
        <v>61</v>
      </c>
      <c r="D33" s="36" t="s">
        <v>168</v>
      </c>
      <c r="E33" s="76">
        <v>2.5</v>
      </c>
      <c r="F33" s="41"/>
      <c r="G33" s="41"/>
      <c r="H33" s="1" t="s">
        <v>484</v>
      </c>
      <c r="I33" s="33"/>
      <c r="J33" s="33"/>
      <c r="K33" s="33"/>
      <c r="L33" s="33"/>
      <c r="O33">
        <v>1</v>
      </c>
    </row>
    <row r="34" spans="1:18" x14ac:dyDescent="0.25">
      <c r="A34" s="4" t="s">
        <v>58</v>
      </c>
      <c r="B34" s="4" t="s">
        <v>56</v>
      </c>
      <c r="C34" s="4" t="s">
        <v>63</v>
      </c>
      <c r="D34" s="36" t="s">
        <v>169</v>
      </c>
      <c r="E34" s="76">
        <v>2.5</v>
      </c>
      <c r="F34" s="41"/>
      <c r="G34" s="41"/>
      <c r="H34" s="1" t="s">
        <v>484</v>
      </c>
      <c r="I34" s="33"/>
      <c r="J34" s="33"/>
      <c r="K34" s="33"/>
      <c r="L34" s="33"/>
      <c r="N34">
        <v>1</v>
      </c>
    </row>
    <row r="35" spans="1:18" x14ac:dyDescent="0.25">
      <c r="A35" s="4" t="s">
        <v>60</v>
      </c>
      <c r="B35" s="4" t="s">
        <v>56</v>
      </c>
      <c r="C35" s="4" t="s">
        <v>65</v>
      </c>
      <c r="D35" s="36" t="s">
        <v>170</v>
      </c>
      <c r="E35" s="76">
        <v>2.5</v>
      </c>
      <c r="F35" s="41"/>
      <c r="G35" s="41"/>
      <c r="H35" s="1" t="s">
        <v>484</v>
      </c>
      <c r="I35" s="33"/>
      <c r="J35" s="33"/>
      <c r="K35" s="33"/>
      <c r="L35" s="33"/>
      <c r="N35">
        <v>1</v>
      </c>
    </row>
    <row r="36" spans="1:18" x14ac:dyDescent="0.25">
      <c r="A36" s="4" t="s">
        <v>62</v>
      </c>
      <c r="B36" s="4" t="s">
        <v>56</v>
      </c>
      <c r="C36" s="4" t="s">
        <v>67</v>
      </c>
      <c r="D36" s="36" t="s">
        <v>171</v>
      </c>
      <c r="E36" s="76">
        <v>2.5</v>
      </c>
      <c r="F36" s="41"/>
      <c r="G36" s="41"/>
      <c r="H36" s="1" t="s">
        <v>484</v>
      </c>
      <c r="I36" s="33"/>
      <c r="J36" s="33"/>
      <c r="K36" s="33"/>
      <c r="L36" s="33"/>
      <c r="N36">
        <v>1</v>
      </c>
    </row>
    <row r="37" spans="1:18" x14ac:dyDescent="0.25">
      <c r="A37" s="4" t="s">
        <v>64</v>
      </c>
      <c r="B37" s="4" t="s">
        <v>69</v>
      </c>
      <c r="C37" s="4" t="s">
        <v>70</v>
      </c>
      <c r="D37" s="36" t="s">
        <v>172</v>
      </c>
      <c r="E37" s="76">
        <v>3.5</v>
      </c>
      <c r="F37" s="41"/>
      <c r="G37" s="41"/>
      <c r="H37" s="1" t="s">
        <v>484</v>
      </c>
      <c r="I37" s="33"/>
      <c r="J37" s="33"/>
      <c r="K37" s="33"/>
      <c r="L37" s="33"/>
      <c r="N37">
        <v>1</v>
      </c>
    </row>
    <row r="38" spans="1:18" x14ac:dyDescent="0.25">
      <c r="A38" s="4" t="s">
        <v>66</v>
      </c>
      <c r="B38" s="4" t="s">
        <v>72</v>
      </c>
      <c r="C38" s="4" t="s">
        <v>73</v>
      </c>
      <c r="D38" s="36" t="s">
        <v>165</v>
      </c>
      <c r="E38" s="76">
        <v>7</v>
      </c>
      <c r="F38" s="41"/>
      <c r="G38" s="41"/>
      <c r="H38" s="1" t="s">
        <v>484</v>
      </c>
      <c r="I38" s="33"/>
      <c r="J38" s="33"/>
      <c r="K38" s="33"/>
      <c r="L38" s="33"/>
      <c r="O38">
        <v>1</v>
      </c>
    </row>
    <row r="39" spans="1:18" x14ac:dyDescent="0.25">
      <c r="A39" s="4" t="s">
        <v>68</v>
      </c>
      <c r="B39" s="4" t="s">
        <v>75</v>
      </c>
      <c r="C39" s="4" t="s">
        <v>76</v>
      </c>
      <c r="D39" s="36" t="s">
        <v>173</v>
      </c>
      <c r="E39" s="76">
        <v>3.5</v>
      </c>
      <c r="F39" s="41"/>
      <c r="G39" s="41"/>
      <c r="H39" s="1" t="s">
        <v>484</v>
      </c>
      <c r="I39" s="33"/>
      <c r="J39" s="33"/>
      <c r="K39" s="33"/>
      <c r="L39" s="33"/>
      <c r="R39">
        <v>1</v>
      </c>
    </row>
    <row r="40" spans="1:18" x14ac:dyDescent="0.25">
      <c r="A40" s="4" t="s">
        <v>71</v>
      </c>
      <c r="B40" s="4" t="s">
        <v>78</v>
      </c>
      <c r="C40" s="4" t="s">
        <v>79</v>
      </c>
      <c r="D40" s="36" t="s">
        <v>174</v>
      </c>
      <c r="E40" s="76">
        <v>2</v>
      </c>
      <c r="F40" s="41"/>
      <c r="G40" s="41"/>
      <c r="H40" s="1" t="s">
        <v>484</v>
      </c>
      <c r="I40" s="33"/>
      <c r="J40" s="33"/>
      <c r="K40" s="33"/>
      <c r="L40" s="33"/>
      <c r="R40">
        <v>1</v>
      </c>
    </row>
    <row r="41" spans="1:18" x14ac:dyDescent="0.25">
      <c r="A41" s="4" t="s">
        <v>74</v>
      </c>
      <c r="B41" s="4" t="s">
        <v>81</v>
      </c>
      <c r="C41" s="4" t="s">
        <v>82</v>
      </c>
      <c r="D41" s="36" t="s">
        <v>175</v>
      </c>
      <c r="E41" s="76">
        <v>2.5</v>
      </c>
      <c r="F41" s="41"/>
      <c r="G41" s="41"/>
      <c r="H41" s="1" t="s">
        <v>484</v>
      </c>
      <c r="I41" s="33"/>
      <c r="J41" s="33"/>
      <c r="K41" s="33"/>
      <c r="L41" s="33"/>
      <c r="R41">
        <v>1</v>
      </c>
    </row>
    <row r="42" spans="1:18" x14ac:dyDescent="0.25">
      <c r="A42" s="4" t="s">
        <v>77</v>
      </c>
      <c r="B42" s="4" t="s">
        <v>78</v>
      </c>
      <c r="C42" s="4" t="s">
        <v>84</v>
      </c>
      <c r="D42" s="36" t="s">
        <v>176</v>
      </c>
      <c r="E42" s="76">
        <v>2</v>
      </c>
      <c r="F42" s="41"/>
      <c r="G42" s="41"/>
      <c r="H42" s="1" t="s">
        <v>484</v>
      </c>
      <c r="I42" s="33"/>
      <c r="J42" s="33"/>
      <c r="K42" s="33"/>
      <c r="L42" s="33"/>
      <c r="Q42">
        <v>1</v>
      </c>
    </row>
    <row r="43" spans="1:18" x14ac:dyDescent="0.25">
      <c r="A43" s="4" t="s">
        <v>80</v>
      </c>
      <c r="B43" s="4" t="s">
        <v>75</v>
      </c>
      <c r="C43" s="4" t="s">
        <v>86</v>
      </c>
      <c r="D43" s="36" t="s">
        <v>177</v>
      </c>
      <c r="E43" s="76">
        <v>3.5</v>
      </c>
      <c r="F43" s="41"/>
      <c r="G43" s="41"/>
      <c r="H43" s="1" t="s">
        <v>484</v>
      </c>
      <c r="I43" s="33"/>
      <c r="J43" s="33"/>
      <c r="K43" s="33"/>
      <c r="L43" s="33"/>
      <c r="Q43">
        <v>1</v>
      </c>
    </row>
    <row r="44" spans="1:18" x14ac:dyDescent="0.25">
      <c r="A44" s="4" t="s">
        <v>83</v>
      </c>
      <c r="B44" s="4" t="s">
        <v>78</v>
      </c>
      <c r="C44" s="4" t="s">
        <v>88</v>
      </c>
      <c r="D44" s="36" t="s">
        <v>178</v>
      </c>
      <c r="E44" s="76">
        <v>2</v>
      </c>
      <c r="F44" s="41"/>
      <c r="G44" s="41"/>
      <c r="H44" s="1" t="s">
        <v>484</v>
      </c>
      <c r="I44" s="33"/>
      <c r="J44" s="33"/>
      <c r="K44" s="33"/>
      <c r="L44" s="33"/>
      <c r="Q44">
        <v>1</v>
      </c>
    </row>
    <row r="45" spans="1:18" x14ac:dyDescent="0.25">
      <c r="A45" s="4" t="s">
        <v>85</v>
      </c>
      <c r="B45" s="4" t="s">
        <v>78</v>
      </c>
      <c r="C45" s="4" t="s">
        <v>90</v>
      </c>
      <c r="D45" s="36" t="s">
        <v>179</v>
      </c>
      <c r="E45" s="76">
        <v>2</v>
      </c>
      <c r="F45" s="41"/>
      <c r="G45" s="41"/>
      <c r="H45" s="1" t="s">
        <v>484</v>
      </c>
      <c r="I45" s="33"/>
      <c r="J45" s="33"/>
      <c r="K45" s="33"/>
      <c r="L45" s="33"/>
      <c r="Q45">
        <v>1</v>
      </c>
    </row>
    <row r="46" spans="1:18" x14ac:dyDescent="0.25">
      <c r="A46" s="4" t="s">
        <v>87</v>
      </c>
      <c r="B46" s="4" t="s">
        <v>78</v>
      </c>
      <c r="C46" s="4" t="s">
        <v>92</v>
      </c>
      <c r="D46" s="36" t="s">
        <v>180</v>
      </c>
      <c r="E46" s="76">
        <v>2</v>
      </c>
      <c r="F46" s="41"/>
      <c r="G46" s="41"/>
      <c r="H46" s="1" t="s">
        <v>484</v>
      </c>
      <c r="I46" s="33"/>
      <c r="J46" s="33"/>
      <c r="K46" s="33"/>
      <c r="L46" s="33"/>
      <c r="P46">
        <v>1</v>
      </c>
    </row>
    <row r="47" spans="1:18" x14ac:dyDescent="0.25">
      <c r="A47" s="4" t="s">
        <v>89</v>
      </c>
      <c r="B47" s="4" t="s">
        <v>78</v>
      </c>
      <c r="C47" s="4" t="s">
        <v>94</v>
      </c>
      <c r="D47" s="36" t="s">
        <v>180</v>
      </c>
      <c r="E47" s="76">
        <v>2</v>
      </c>
      <c r="F47" s="41"/>
      <c r="G47" s="41"/>
      <c r="H47" s="1" t="s">
        <v>484</v>
      </c>
      <c r="I47" s="33"/>
      <c r="J47" s="33"/>
      <c r="K47" s="33"/>
      <c r="L47" s="33"/>
      <c r="P47">
        <v>1</v>
      </c>
    </row>
    <row r="48" spans="1:18" x14ac:dyDescent="0.25">
      <c r="A48" s="4" t="s">
        <v>91</v>
      </c>
      <c r="B48" s="4" t="s">
        <v>78</v>
      </c>
      <c r="C48" s="4" t="s">
        <v>96</v>
      </c>
      <c r="D48" s="36" t="s">
        <v>181</v>
      </c>
      <c r="E48" s="76">
        <v>2</v>
      </c>
      <c r="F48" s="41"/>
      <c r="G48" s="41"/>
      <c r="H48" s="1" t="s">
        <v>484</v>
      </c>
      <c r="I48" s="33"/>
      <c r="J48" s="33"/>
      <c r="K48" s="33"/>
      <c r="L48" s="33"/>
      <c r="P48">
        <v>1</v>
      </c>
    </row>
    <row r="49" spans="1:25" x14ac:dyDescent="0.25">
      <c r="A49" s="4" t="s">
        <v>93</v>
      </c>
      <c r="B49" s="4" t="s">
        <v>78</v>
      </c>
      <c r="C49" s="4" t="s">
        <v>97</v>
      </c>
      <c r="D49" s="36" t="s">
        <v>182</v>
      </c>
      <c r="E49" s="76">
        <v>2</v>
      </c>
      <c r="F49" s="41"/>
      <c r="G49" s="41"/>
      <c r="H49" s="1" t="s">
        <v>484</v>
      </c>
      <c r="I49" s="33"/>
      <c r="J49" s="33"/>
      <c r="K49" s="33"/>
      <c r="L49" s="33"/>
      <c r="P49">
        <v>1</v>
      </c>
    </row>
    <row r="50" spans="1:25" x14ac:dyDescent="0.25">
      <c r="A50" s="4" t="s">
        <v>95</v>
      </c>
      <c r="B50" s="4" t="s">
        <v>78</v>
      </c>
      <c r="C50" s="4" t="s">
        <v>98</v>
      </c>
      <c r="D50" s="36" t="s">
        <v>183</v>
      </c>
      <c r="E50" s="76">
        <v>2</v>
      </c>
      <c r="F50" s="41"/>
      <c r="G50" s="41"/>
      <c r="H50" s="1" t="s">
        <v>484</v>
      </c>
      <c r="I50" s="33"/>
      <c r="J50" s="33"/>
      <c r="K50" s="33"/>
      <c r="L50" s="33"/>
      <c r="P50">
        <v>1</v>
      </c>
    </row>
    <row r="51" spans="1:25" x14ac:dyDescent="0.25">
      <c r="E51" s="2"/>
      <c r="F51" s="32"/>
      <c r="G51" s="32"/>
      <c r="H51" s="2"/>
    </row>
    <row r="52" spans="1:25" x14ac:dyDescent="0.25">
      <c r="A52" s="5"/>
      <c r="B52" s="16"/>
      <c r="C52" s="16"/>
      <c r="D52" s="37"/>
      <c r="E52" s="1"/>
      <c r="F52" s="41"/>
      <c r="G52" s="41"/>
      <c r="H52" s="1"/>
      <c r="I52" s="33"/>
      <c r="J52" s="33"/>
      <c r="K52" s="33"/>
      <c r="L52" s="33"/>
    </row>
    <row r="53" spans="1:25" ht="31.5" customHeight="1" x14ac:dyDescent="0.25">
      <c r="A53" s="117" t="s">
        <v>99</v>
      </c>
      <c r="B53" s="118"/>
      <c r="C53" s="118"/>
      <c r="D53" s="118"/>
      <c r="E53" s="31"/>
      <c r="F53" s="31"/>
      <c r="G53" s="31"/>
      <c r="H53" s="31"/>
      <c r="I53" s="83" t="s">
        <v>528</v>
      </c>
      <c r="J53" s="83"/>
      <c r="K53" s="83"/>
      <c r="L53" s="83"/>
      <c r="M53" s="46"/>
      <c r="N53" s="46"/>
      <c r="O53" s="46"/>
      <c r="P53" s="46"/>
      <c r="Q53" s="46"/>
      <c r="R53" s="46"/>
      <c r="S53" s="83" t="s">
        <v>548</v>
      </c>
    </row>
    <row r="54" spans="1:25" ht="39" x14ac:dyDescent="0.25">
      <c r="A54" s="4" t="s">
        <v>11</v>
      </c>
      <c r="B54" s="4" t="s">
        <v>100</v>
      </c>
      <c r="C54" s="6" t="s">
        <v>452</v>
      </c>
      <c r="D54" s="42" t="s">
        <v>541</v>
      </c>
      <c r="E54" s="1"/>
      <c r="F54" s="93" t="s">
        <v>477</v>
      </c>
      <c r="G54" s="41" t="s">
        <v>427</v>
      </c>
      <c r="H54" s="53" t="s">
        <v>575</v>
      </c>
      <c r="I54" s="33" t="s">
        <v>529</v>
      </c>
      <c r="J54" t="s">
        <v>549</v>
      </c>
      <c r="K54" s="33"/>
      <c r="L54" s="33"/>
      <c r="S54" t="s">
        <v>549</v>
      </c>
      <c r="T54" t="s">
        <v>412</v>
      </c>
    </row>
    <row r="55" spans="1:25" ht="33" customHeight="1" x14ac:dyDescent="0.25">
      <c r="A55" s="4" t="s">
        <v>13</v>
      </c>
      <c r="B55" t="s">
        <v>413</v>
      </c>
      <c r="C55" s="51" t="s">
        <v>454</v>
      </c>
      <c r="D55" s="36" t="s">
        <v>542</v>
      </c>
      <c r="E55" s="92"/>
      <c r="F55" s="41" t="s">
        <v>478</v>
      </c>
      <c r="G55" s="41" t="s">
        <v>427</v>
      </c>
      <c r="H55" s="53" t="s">
        <v>575</v>
      </c>
      <c r="I55" s="33" t="s">
        <v>527</v>
      </c>
      <c r="J55" t="s">
        <v>549</v>
      </c>
      <c r="K55" s="33"/>
      <c r="L55" s="33"/>
      <c r="S55" t="s">
        <v>549</v>
      </c>
      <c r="Y55" s="6">
        <v>2300114</v>
      </c>
    </row>
    <row r="56" spans="1:25" x14ac:dyDescent="0.25">
      <c r="A56" s="4"/>
      <c r="B56" s="4" t="s">
        <v>101</v>
      </c>
      <c r="C56" s="6">
        <v>2300113</v>
      </c>
      <c r="D56" s="127" t="s">
        <v>428</v>
      </c>
      <c r="E56" s="128"/>
      <c r="F56" s="128"/>
      <c r="G56" s="128"/>
      <c r="H56" s="129"/>
      <c r="I56" s="45"/>
      <c r="J56" s="45"/>
      <c r="K56" s="45"/>
      <c r="L56" s="45"/>
    </row>
    <row r="57" spans="1:25" ht="26.25" x14ac:dyDescent="0.25">
      <c r="A57" s="4" t="s">
        <v>15</v>
      </c>
      <c r="B57" s="4" t="s">
        <v>102</v>
      </c>
      <c r="C57" s="6" t="s">
        <v>455</v>
      </c>
      <c r="D57" s="42" t="s">
        <v>543</v>
      </c>
      <c r="E57" s="1"/>
      <c r="F57" s="41" t="s">
        <v>479</v>
      </c>
      <c r="G57" s="41" t="s">
        <v>427</v>
      </c>
      <c r="H57" s="53" t="s">
        <v>575</v>
      </c>
      <c r="I57" s="33" t="s">
        <v>527</v>
      </c>
      <c r="J57" t="s">
        <v>549</v>
      </c>
      <c r="K57" s="33"/>
      <c r="L57" s="33"/>
      <c r="N57" s="14" t="s">
        <v>422</v>
      </c>
      <c r="S57" t="s">
        <v>549</v>
      </c>
    </row>
    <row r="58" spans="1:25" ht="44.25" customHeight="1" x14ac:dyDescent="0.25">
      <c r="A58" s="4" t="s">
        <v>17</v>
      </c>
      <c r="B58" s="4" t="s">
        <v>103</v>
      </c>
      <c r="C58" s="6" t="s">
        <v>453</v>
      </c>
      <c r="D58" s="42" t="s">
        <v>429</v>
      </c>
      <c r="E58" s="1"/>
      <c r="F58" s="41" t="s">
        <v>551</v>
      </c>
      <c r="G58" s="41" t="s">
        <v>427</v>
      </c>
      <c r="H58" s="53" t="s">
        <v>575</v>
      </c>
      <c r="I58" s="33" t="s">
        <v>529</v>
      </c>
      <c r="J58" t="s">
        <v>549</v>
      </c>
      <c r="K58" s="33"/>
      <c r="L58" s="33"/>
      <c r="S58" t="s">
        <v>549</v>
      </c>
    </row>
    <row r="59" spans="1:25" ht="39" x14ac:dyDescent="0.25">
      <c r="A59" s="4" t="s">
        <v>18</v>
      </c>
      <c r="B59" s="4" t="s">
        <v>104</v>
      </c>
      <c r="C59" s="6" t="s">
        <v>451</v>
      </c>
      <c r="D59" s="82" t="s">
        <v>544</v>
      </c>
      <c r="E59" s="1"/>
      <c r="F59" s="41" t="s">
        <v>550</v>
      </c>
      <c r="G59" s="41" t="s">
        <v>427</v>
      </c>
      <c r="H59" s="53" t="s">
        <v>575</v>
      </c>
      <c r="I59" s="33" t="s">
        <v>529</v>
      </c>
      <c r="J59" t="s">
        <v>549</v>
      </c>
      <c r="K59" s="33"/>
      <c r="L59" s="33"/>
      <c r="N59" s="14" t="s">
        <v>423</v>
      </c>
      <c r="S59" t="s">
        <v>549</v>
      </c>
    </row>
    <row r="60" spans="1:25" ht="15.75" customHeight="1" x14ac:dyDescent="0.25">
      <c r="A60" s="117" t="s">
        <v>197</v>
      </c>
      <c r="B60" s="118"/>
      <c r="C60" s="118"/>
      <c r="D60" s="118"/>
      <c r="E60" s="31"/>
      <c r="F60" s="31"/>
      <c r="G60" s="31"/>
      <c r="H60" s="31"/>
      <c r="I60" s="34"/>
      <c r="J60" s="34"/>
      <c r="K60" s="34"/>
      <c r="L60" s="34"/>
    </row>
    <row r="61" spans="1:25" x14ac:dyDescent="0.25">
      <c r="A61" s="4" t="s">
        <v>11</v>
      </c>
      <c r="B61" s="59" t="s">
        <v>573</v>
      </c>
      <c r="C61" s="59" t="s">
        <v>574</v>
      </c>
      <c r="D61" s="36" t="s">
        <v>184</v>
      </c>
      <c r="E61" s="76"/>
      <c r="F61" s="41"/>
      <c r="G61" s="41" t="s">
        <v>475</v>
      </c>
      <c r="H61" s="1"/>
      <c r="I61" s="33"/>
      <c r="J61" s="33"/>
      <c r="K61" s="33"/>
      <c r="L61" s="33"/>
      <c r="M61">
        <v>1</v>
      </c>
    </row>
    <row r="62" spans="1:25" x14ac:dyDescent="0.25">
      <c r="A62" s="4"/>
      <c r="B62" s="59" t="s">
        <v>571</v>
      </c>
      <c r="C62" s="59" t="s">
        <v>572</v>
      </c>
      <c r="D62" s="36"/>
      <c r="E62" s="76"/>
      <c r="F62" s="41"/>
      <c r="G62" s="41"/>
      <c r="H62" s="1"/>
      <c r="I62" s="33"/>
      <c r="J62" s="33"/>
      <c r="K62" s="33"/>
      <c r="L62" s="33"/>
    </row>
    <row r="63" spans="1:25" x14ac:dyDescent="0.25">
      <c r="A63" s="4" t="s">
        <v>13</v>
      </c>
      <c r="B63" s="4" t="s">
        <v>105</v>
      </c>
      <c r="C63" s="4" t="s">
        <v>106</v>
      </c>
      <c r="D63" s="36" t="s">
        <v>185</v>
      </c>
      <c r="E63" s="76">
        <v>3</v>
      </c>
      <c r="F63" s="41" t="s">
        <v>480</v>
      </c>
      <c r="G63" s="41" t="s">
        <v>475</v>
      </c>
      <c r="H63" s="1"/>
      <c r="I63" s="33"/>
      <c r="J63" s="33"/>
      <c r="K63" s="33"/>
      <c r="L63" s="33"/>
      <c r="M63">
        <v>1</v>
      </c>
    </row>
    <row r="64" spans="1:25" x14ac:dyDescent="0.25">
      <c r="A64" s="4"/>
      <c r="B64" s="4" t="s">
        <v>107</v>
      </c>
      <c r="C64" s="4" t="s">
        <v>108</v>
      </c>
      <c r="D64" s="36"/>
      <c r="E64" s="76"/>
      <c r="F64" s="41"/>
      <c r="G64" s="41"/>
      <c r="H64" s="1"/>
      <c r="I64" s="33"/>
      <c r="J64" s="33"/>
      <c r="K64" s="33"/>
      <c r="L64" s="33"/>
    </row>
    <row r="65" spans="1:21" x14ac:dyDescent="0.25">
      <c r="A65" s="4" t="s">
        <v>15</v>
      </c>
      <c r="B65" s="4" t="s">
        <v>105</v>
      </c>
      <c r="C65" s="4" t="s">
        <v>109</v>
      </c>
      <c r="D65" s="36" t="s">
        <v>185</v>
      </c>
      <c r="E65" s="76">
        <v>3</v>
      </c>
      <c r="F65" s="41" t="s">
        <v>480</v>
      </c>
      <c r="G65" s="41" t="s">
        <v>475</v>
      </c>
      <c r="H65" s="1"/>
      <c r="I65" s="33"/>
      <c r="J65" s="33"/>
      <c r="K65" s="33"/>
      <c r="L65" s="33"/>
      <c r="M65">
        <v>1</v>
      </c>
    </row>
    <row r="66" spans="1:21" x14ac:dyDescent="0.25">
      <c r="A66" s="4"/>
      <c r="B66" s="4" t="s">
        <v>107</v>
      </c>
      <c r="C66" s="4" t="s">
        <v>110</v>
      </c>
      <c r="D66" s="36"/>
      <c r="E66" s="76"/>
      <c r="F66" s="41"/>
      <c r="G66" s="41"/>
      <c r="H66" s="1"/>
      <c r="I66" s="33"/>
      <c r="J66" s="33"/>
      <c r="K66" s="33"/>
      <c r="L66" s="33"/>
    </row>
    <row r="67" spans="1:21" x14ac:dyDescent="0.25">
      <c r="A67" s="4" t="s">
        <v>17</v>
      </c>
      <c r="B67" s="4" t="s">
        <v>111</v>
      </c>
      <c r="C67" s="4" t="s">
        <v>112</v>
      </c>
      <c r="D67" s="36" t="s">
        <v>186</v>
      </c>
      <c r="E67" s="76">
        <v>7</v>
      </c>
      <c r="F67" s="41" t="s">
        <v>481</v>
      </c>
      <c r="G67" s="41" t="s">
        <v>475</v>
      </c>
      <c r="H67" s="1"/>
      <c r="I67" s="33"/>
      <c r="J67" s="33"/>
      <c r="K67" s="33"/>
      <c r="L67" s="33"/>
      <c r="M67">
        <v>1</v>
      </c>
    </row>
    <row r="68" spans="1:21" x14ac:dyDescent="0.25">
      <c r="A68" s="4"/>
      <c r="B68" s="4" t="s">
        <v>113</v>
      </c>
      <c r="C68" s="4" t="s">
        <v>114</v>
      </c>
      <c r="D68" s="36"/>
      <c r="E68" s="76"/>
      <c r="F68" s="41"/>
      <c r="G68" s="41"/>
      <c r="H68" s="1"/>
      <c r="I68" s="33"/>
      <c r="J68" s="33"/>
      <c r="K68" s="33"/>
      <c r="L68" s="33"/>
    </row>
    <row r="69" spans="1:21" x14ac:dyDescent="0.25">
      <c r="A69" s="4" t="s">
        <v>18</v>
      </c>
      <c r="B69" s="4" t="s">
        <v>115</v>
      </c>
      <c r="C69" s="4" t="s">
        <v>116</v>
      </c>
      <c r="D69" s="36" t="s">
        <v>187</v>
      </c>
      <c r="E69" s="76">
        <v>6</v>
      </c>
      <c r="F69" s="41" t="s">
        <v>476</v>
      </c>
      <c r="G69" s="41" t="s">
        <v>475</v>
      </c>
      <c r="H69" s="1"/>
      <c r="I69" s="33"/>
      <c r="J69" s="33"/>
      <c r="K69" s="33"/>
      <c r="L69" s="33"/>
      <c r="M69">
        <v>1</v>
      </c>
    </row>
    <row r="70" spans="1:21" x14ac:dyDescent="0.25">
      <c r="A70" s="4"/>
      <c r="B70" s="4" t="s">
        <v>117</v>
      </c>
      <c r="C70" s="4" t="s">
        <v>118</v>
      </c>
      <c r="D70" s="36"/>
      <c r="E70" s="76"/>
      <c r="F70" s="41"/>
      <c r="G70" s="41"/>
      <c r="H70" s="1"/>
      <c r="I70" s="33"/>
      <c r="J70" s="33"/>
      <c r="K70" s="33"/>
      <c r="L70" s="33"/>
    </row>
    <row r="71" spans="1:21" x14ac:dyDescent="0.25">
      <c r="A71" s="4" t="s">
        <v>19</v>
      </c>
      <c r="B71" s="4" t="s">
        <v>119</v>
      </c>
      <c r="C71" s="4" t="s">
        <v>120</v>
      </c>
      <c r="D71" s="36" t="s">
        <v>347</v>
      </c>
      <c r="E71" s="76">
        <v>5</v>
      </c>
      <c r="F71" s="41" t="s">
        <v>482</v>
      </c>
      <c r="G71" s="41" t="s">
        <v>475</v>
      </c>
      <c r="H71" s="1"/>
      <c r="I71" s="33"/>
      <c r="J71" s="33"/>
      <c r="K71" s="33"/>
      <c r="L71" s="33"/>
      <c r="R71" s="12">
        <v>1</v>
      </c>
    </row>
    <row r="72" spans="1:21" x14ac:dyDescent="0.25">
      <c r="A72" s="4"/>
      <c r="B72" s="4" t="s">
        <v>121</v>
      </c>
      <c r="C72" s="4" t="s">
        <v>122</v>
      </c>
      <c r="D72" s="36"/>
      <c r="E72" s="76"/>
      <c r="F72" s="41"/>
      <c r="G72" s="41"/>
      <c r="H72" s="1"/>
      <c r="I72" s="33"/>
      <c r="J72" s="33"/>
      <c r="K72" s="33"/>
      <c r="L72" s="33"/>
    </row>
    <row r="73" spans="1:21" x14ac:dyDescent="0.25">
      <c r="A73" s="4" t="s">
        <v>20</v>
      </c>
      <c r="B73" s="4" t="s">
        <v>123</v>
      </c>
      <c r="C73" s="4" t="s">
        <v>124</v>
      </c>
      <c r="D73" s="36" t="s">
        <v>188</v>
      </c>
      <c r="E73" s="76">
        <v>5</v>
      </c>
      <c r="F73" s="41" t="s">
        <v>482</v>
      </c>
      <c r="G73" s="41" t="s">
        <v>475</v>
      </c>
      <c r="H73" s="1"/>
      <c r="I73" s="33"/>
      <c r="J73" s="33"/>
      <c r="K73" s="33"/>
      <c r="L73" s="33"/>
      <c r="R73">
        <v>1</v>
      </c>
    </row>
    <row r="74" spans="1:21" x14ac:dyDescent="0.25">
      <c r="A74" s="4"/>
      <c r="B74" s="4" t="s">
        <v>125</v>
      </c>
      <c r="C74" s="4" t="s">
        <v>126</v>
      </c>
      <c r="D74" s="36"/>
      <c r="E74" s="1"/>
      <c r="F74" s="41"/>
      <c r="G74" s="41"/>
      <c r="H74" s="1"/>
      <c r="I74" s="33"/>
      <c r="J74" s="33"/>
      <c r="K74" s="33"/>
      <c r="L74" s="33"/>
    </row>
    <row r="75" spans="1:21" x14ac:dyDescent="0.25">
      <c r="A75" s="4" t="s">
        <v>21</v>
      </c>
      <c r="B75" s="4" t="s">
        <v>189</v>
      </c>
      <c r="C75" s="4" t="s">
        <v>191</v>
      </c>
      <c r="D75" s="36" t="s">
        <v>193</v>
      </c>
      <c r="E75" s="76">
        <v>3.5</v>
      </c>
      <c r="F75" s="41" t="s">
        <v>483</v>
      </c>
      <c r="G75" s="41" t="s">
        <v>475</v>
      </c>
      <c r="H75" s="1"/>
      <c r="I75" s="33"/>
      <c r="J75" s="33"/>
      <c r="K75" s="33"/>
      <c r="L75" s="33"/>
      <c r="M75">
        <v>1</v>
      </c>
    </row>
    <row r="76" spans="1:21" x14ac:dyDescent="0.25">
      <c r="A76" s="4"/>
      <c r="B76" s="4" t="s">
        <v>190</v>
      </c>
      <c r="C76" s="4" t="s">
        <v>192</v>
      </c>
      <c r="D76" s="36"/>
      <c r="E76" s="76"/>
      <c r="F76" s="41"/>
      <c r="G76" s="41"/>
      <c r="H76" s="1"/>
      <c r="I76" s="33"/>
      <c r="J76" s="33"/>
      <c r="K76" s="33"/>
      <c r="L76" s="33"/>
    </row>
    <row r="77" spans="1:21" x14ac:dyDescent="0.25">
      <c r="A77" s="4" t="s">
        <v>22</v>
      </c>
      <c r="B77" s="4" t="s">
        <v>189</v>
      </c>
      <c r="C77" s="4" t="s">
        <v>194</v>
      </c>
      <c r="D77" s="36" t="s">
        <v>128</v>
      </c>
      <c r="E77" s="76">
        <v>3.5</v>
      </c>
      <c r="F77" s="41" t="s">
        <v>483</v>
      </c>
      <c r="G77" s="41" t="s">
        <v>475</v>
      </c>
      <c r="H77" s="1"/>
      <c r="I77" s="38"/>
      <c r="J77" s="38"/>
      <c r="K77" s="38"/>
      <c r="L77" s="38"/>
      <c r="M77" s="39">
        <v>1</v>
      </c>
    </row>
    <row r="78" spans="1:21" x14ac:dyDescent="0.25">
      <c r="A78" s="4"/>
      <c r="B78" s="4" t="s">
        <v>190</v>
      </c>
      <c r="C78" s="4" t="s">
        <v>195</v>
      </c>
      <c r="D78" s="36"/>
      <c r="E78" s="76"/>
      <c r="F78" s="41"/>
      <c r="G78" s="41"/>
      <c r="H78" s="1"/>
      <c r="I78" s="33"/>
      <c r="J78" s="33"/>
      <c r="K78" s="33"/>
      <c r="L78" s="33"/>
    </row>
    <row r="79" spans="1:21" ht="19.149999999999999" customHeight="1" x14ac:dyDescent="0.25">
      <c r="A79" s="4" t="s">
        <v>24</v>
      </c>
      <c r="B79" s="4" t="s">
        <v>415</v>
      </c>
      <c r="C79" s="4" t="s">
        <v>416</v>
      </c>
      <c r="D79" s="36" t="s">
        <v>196</v>
      </c>
      <c r="E79" s="76">
        <v>12.5</v>
      </c>
      <c r="F79" s="41"/>
      <c r="G79" s="41"/>
      <c r="H79" s="1"/>
      <c r="I79" s="38"/>
      <c r="J79" s="38"/>
      <c r="K79" s="38"/>
      <c r="L79" s="38"/>
      <c r="M79" s="40"/>
      <c r="R79">
        <v>1</v>
      </c>
      <c r="U79" s="15" t="s">
        <v>414</v>
      </c>
    </row>
    <row r="80" spans="1:21" ht="27" customHeight="1" x14ac:dyDescent="0.25">
      <c r="A80" s="4"/>
      <c r="B80" s="4" t="s">
        <v>411</v>
      </c>
      <c r="C80" s="4" t="s">
        <v>457</v>
      </c>
      <c r="D80" s="36"/>
      <c r="E80" s="76"/>
      <c r="F80" s="41" t="s">
        <v>456</v>
      </c>
      <c r="G80" s="41" t="s">
        <v>427</v>
      </c>
      <c r="H80" s="53" t="s">
        <v>615</v>
      </c>
      <c r="I80" s="33" t="s">
        <v>527</v>
      </c>
      <c r="J80" t="s">
        <v>549</v>
      </c>
      <c r="K80" s="33"/>
      <c r="L80" s="33"/>
      <c r="O80" t="s">
        <v>424</v>
      </c>
      <c r="S80" t="s">
        <v>549</v>
      </c>
    </row>
    <row r="81" spans="1:19" ht="26.25" x14ac:dyDescent="0.25">
      <c r="A81" s="4" t="s">
        <v>25</v>
      </c>
      <c r="B81" s="4" t="s">
        <v>354</v>
      </c>
      <c r="C81" s="4" t="s">
        <v>356</v>
      </c>
      <c r="D81" s="42" t="s">
        <v>576</v>
      </c>
      <c r="E81" s="76"/>
      <c r="F81" s="41" t="s">
        <v>474</v>
      </c>
      <c r="G81" s="41" t="s">
        <v>475</v>
      </c>
      <c r="H81" s="1"/>
      <c r="I81" s="33"/>
      <c r="J81" s="33"/>
      <c r="K81" s="33"/>
      <c r="L81" s="33"/>
      <c r="N81">
        <v>1</v>
      </c>
    </row>
    <row r="82" spans="1:19" x14ac:dyDescent="0.25">
      <c r="A82" s="4"/>
      <c r="B82" s="4" t="s">
        <v>355</v>
      </c>
      <c r="C82" s="4" t="s">
        <v>357</v>
      </c>
      <c r="D82" s="36"/>
      <c r="E82" s="1"/>
      <c r="F82" s="41"/>
      <c r="G82" s="41"/>
      <c r="H82" s="1"/>
      <c r="I82" s="33"/>
      <c r="J82" s="33"/>
      <c r="K82" s="33"/>
      <c r="L82" s="33"/>
    </row>
    <row r="83" spans="1:19" x14ac:dyDescent="0.25">
      <c r="D83" s="13"/>
      <c r="E83" s="13"/>
      <c r="H83" s="13"/>
      <c r="I83" s="13"/>
      <c r="J83" s="13"/>
      <c r="K83" s="13"/>
      <c r="L83" s="13" t="s">
        <v>417</v>
      </c>
      <c r="M83">
        <f t="shared" ref="M83:R83" si="0">SUM(M6:M81)</f>
        <v>10</v>
      </c>
      <c r="N83">
        <f t="shared" si="0"/>
        <v>10</v>
      </c>
      <c r="O83">
        <f t="shared" si="0"/>
        <v>10</v>
      </c>
      <c r="P83">
        <f t="shared" si="0"/>
        <v>11</v>
      </c>
      <c r="Q83">
        <f t="shared" si="0"/>
        <v>9</v>
      </c>
      <c r="R83">
        <f t="shared" si="0"/>
        <v>6</v>
      </c>
      <c r="S83" s="14">
        <f>SUM(M83:R83)</f>
        <v>56</v>
      </c>
    </row>
    <row r="84" spans="1:19" x14ac:dyDescent="0.25">
      <c r="D84" s="13"/>
      <c r="E84" s="13"/>
      <c r="H84" s="13"/>
      <c r="I84" s="13"/>
      <c r="J84" s="13"/>
      <c r="K84" s="13"/>
      <c r="L84" s="13" t="s">
        <v>345</v>
      </c>
      <c r="M84">
        <v>0</v>
      </c>
      <c r="N84">
        <v>1</v>
      </c>
      <c r="O84">
        <v>2</v>
      </c>
      <c r="P84">
        <v>3</v>
      </c>
      <c r="Q84">
        <v>4</v>
      </c>
      <c r="R84">
        <v>5</v>
      </c>
    </row>
    <row r="86" spans="1:19" x14ac:dyDescent="0.25">
      <c r="C86" s="116"/>
      <c r="D86" s="116"/>
      <c r="E86" s="28"/>
      <c r="F86" s="49"/>
      <c r="G86" s="49"/>
      <c r="H86" s="46"/>
      <c r="I86" s="46"/>
      <c r="J86" s="46"/>
      <c r="K86" s="46"/>
      <c r="L86" s="28" t="s">
        <v>346</v>
      </c>
      <c r="M86">
        <f t="shared" ref="M86:R86" si="1">SUM(M6:M50)</f>
        <v>3</v>
      </c>
      <c r="N86">
        <f t="shared" si="1"/>
        <v>9</v>
      </c>
      <c r="O86">
        <f t="shared" si="1"/>
        <v>10</v>
      </c>
      <c r="P86">
        <f t="shared" si="1"/>
        <v>11</v>
      </c>
      <c r="Q86">
        <f t="shared" si="1"/>
        <v>9</v>
      </c>
      <c r="R86">
        <f t="shared" si="1"/>
        <v>3</v>
      </c>
      <c r="S86" s="14">
        <f>SUM(M86:R86)</f>
        <v>45</v>
      </c>
    </row>
    <row r="87" spans="1:19" x14ac:dyDescent="0.25">
      <c r="C87" s="116"/>
      <c r="D87" s="116"/>
      <c r="E87" s="28"/>
      <c r="F87" s="49"/>
      <c r="G87" s="49"/>
      <c r="H87" s="46"/>
      <c r="I87" s="46"/>
      <c r="J87" s="46"/>
      <c r="K87" s="46"/>
      <c r="L87" s="28" t="s">
        <v>432</v>
      </c>
      <c r="M87">
        <f t="shared" ref="M87:R87" si="2">SUM(M61:M81)</f>
        <v>7</v>
      </c>
      <c r="N87">
        <f t="shared" si="2"/>
        <v>1</v>
      </c>
      <c r="O87">
        <f t="shared" si="2"/>
        <v>0</v>
      </c>
      <c r="P87">
        <f t="shared" si="2"/>
        <v>0</v>
      </c>
      <c r="Q87">
        <f t="shared" si="2"/>
        <v>0</v>
      </c>
      <c r="R87">
        <f t="shared" si="2"/>
        <v>3</v>
      </c>
      <c r="S87" s="14">
        <f>SUM(M87:R87)</f>
        <v>11</v>
      </c>
    </row>
    <row r="88" spans="1:19" x14ac:dyDescent="0.25">
      <c r="C88" s="116"/>
      <c r="D88" s="116"/>
      <c r="E88" s="28"/>
      <c r="F88" s="49"/>
      <c r="G88" s="49"/>
      <c r="H88" s="46"/>
      <c r="I88" s="46"/>
      <c r="J88" s="46"/>
      <c r="K88" s="46"/>
      <c r="L88" s="28" t="s">
        <v>431</v>
      </c>
      <c r="M88" t="s">
        <v>430</v>
      </c>
      <c r="S88" s="14">
        <f>SUM(S86:S87)</f>
        <v>56</v>
      </c>
    </row>
    <row r="94" spans="1:19" ht="25.5" hidden="1" x14ac:dyDescent="0.25">
      <c r="A94" s="4" t="s">
        <v>350</v>
      </c>
      <c r="B94" s="17" t="s">
        <v>351</v>
      </c>
      <c r="C94" s="17" t="s">
        <v>352</v>
      </c>
      <c r="D94" s="18" t="s">
        <v>154</v>
      </c>
      <c r="E94" s="35"/>
      <c r="F94" s="50"/>
      <c r="G94" s="50"/>
      <c r="H94" s="35"/>
      <c r="I94" s="35"/>
      <c r="J94" s="35"/>
      <c r="K94" s="35"/>
      <c r="L94" s="35"/>
      <c r="N94">
        <v>1</v>
      </c>
    </row>
    <row r="99" spans="2:4" hidden="1" x14ac:dyDescent="0.25">
      <c r="B99" t="s">
        <v>418</v>
      </c>
      <c r="D99" t="s">
        <v>420</v>
      </c>
    </row>
    <row r="100" spans="2:4" hidden="1" x14ac:dyDescent="0.25">
      <c r="D100" t="s">
        <v>419</v>
      </c>
    </row>
    <row r="101" spans="2:4" hidden="1" x14ac:dyDescent="0.25"/>
  </sheetData>
  <mergeCells count="11">
    <mergeCell ref="E4:E5"/>
    <mergeCell ref="F4:H4"/>
    <mergeCell ref="D56:H56"/>
    <mergeCell ref="C86:D86"/>
    <mergeCell ref="C87:D87"/>
    <mergeCell ref="C88:D88"/>
    <mergeCell ref="A60:D60"/>
    <mergeCell ref="A2:D2"/>
    <mergeCell ref="A3:D3"/>
    <mergeCell ref="A5:D5"/>
    <mergeCell ref="A53:D5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9"/>
  <sheetViews>
    <sheetView zoomScaleNormal="100" workbookViewId="0">
      <selection activeCell="H9" sqref="H9"/>
    </sheetView>
  </sheetViews>
  <sheetFormatPr defaultRowHeight="15" x14ac:dyDescent="0.25"/>
  <cols>
    <col min="1" max="1" width="6.140625" customWidth="1"/>
    <col min="2" max="4" width="22" customWidth="1"/>
    <col min="5" max="5" width="20.28515625" customWidth="1"/>
    <col min="8" max="8" width="21.28515625" customWidth="1"/>
    <col min="9" max="9" width="10.5703125" hidden="1" customWidth="1"/>
    <col min="10" max="10" width="11.140625" hidden="1" customWidth="1"/>
    <col min="11" max="12" width="0" hidden="1" customWidth="1"/>
  </cols>
  <sheetData>
    <row r="2" spans="1:11" ht="44.25" customHeight="1" x14ac:dyDescent="0.25">
      <c r="A2" s="106" t="s">
        <v>5</v>
      </c>
      <c r="B2" s="106"/>
      <c r="C2" s="106"/>
      <c r="D2" s="106"/>
    </row>
    <row r="3" spans="1:11" ht="47.25" customHeight="1" x14ac:dyDescent="0.25">
      <c r="A3" s="119" t="s">
        <v>458</v>
      </c>
      <c r="B3" s="119"/>
      <c r="C3" s="119"/>
      <c r="D3" s="119"/>
    </row>
    <row r="4" spans="1:11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11" ht="51.75" customHeight="1" x14ac:dyDescent="0.25">
      <c r="A5" s="117" t="s">
        <v>197</v>
      </c>
      <c r="B5" s="118"/>
      <c r="C5" s="118"/>
      <c r="D5" s="133"/>
      <c r="E5" s="130"/>
      <c r="F5" s="27" t="s">
        <v>444</v>
      </c>
      <c r="G5" s="27" t="s">
        <v>442</v>
      </c>
      <c r="H5" s="27" t="s">
        <v>443</v>
      </c>
      <c r="I5" s="83" t="s">
        <v>528</v>
      </c>
      <c r="J5" s="83" t="s">
        <v>548</v>
      </c>
    </row>
    <row r="6" spans="1:11" x14ac:dyDescent="0.25">
      <c r="A6" s="4" t="s">
        <v>11</v>
      </c>
      <c r="B6" s="4" t="s">
        <v>198</v>
      </c>
      <c r="C6" s="6">
        <v>4915519</v>
      </c>
      <c r="D6" s="134" t="s">
        <v>487</v>
      </c>
      <c r="E6" s="131">
        <v>3.5</v>
      </c>
      <c r="F6" s="75"/>
      <c r="G6" s="41"/>
      <c r="H6" s="1"/>
    </row>
    <row r="7" spans="1:11" x14ac:dyDescent="0.25">
      <c r="A7" s="4"/>
      <c r="B7" s="4" t="s">
        <v>199</v>
      </c>
      <c r="C7" s="6" t="s">
        <v>200</v>
      </c>
      <c r="D7" s="135"/>
      <c r="E7" s="132"/>
      <c r="F7" s="75" t="s">
        <v>485</v>
      </c>
      <c r="G7" s="41" t="s">
        <v>475</v>
      </c>
      <c r="H7" s="1"/>
    </row>
    <row r="8" spans="1:11" x14ac:dyDescent="0.25">
      <c r="A8" s="4" t="s">
        <v>13</v>
      </c>
      <c r="B8" s="4" t="s">
        <v>201</v>
      </c>
      <c r="C8" s="6" t="s">
        <v>203</v>
      </c>
      <c r="D8" s="134" t="s">
        <v>486</v>
      </c>
      <c r="E8" s="131">
        <v>7</v>
      </c>
      <c r="F8" s="75"/>
      <c r="G8" s="41"/>
      <c r="H8" s="1"/>
    </row>
    <row r="9" spans="1:11" ht="26.25" x14ac:dyDescent="0.25">
      <c r="A9" s="4"/>
      <c r="B9" s="4" t="s">
        <v>202</v>
      </c>
      <c r="C9" s="6" t="s">
        <v>447</v>
      </c>
      <c r="D9" s="135"/>
      <c r="E9" s="132"/>
      <c r="F9" s="75" t="s">
        <v>446</v>
      </c>
      <c r="G9" s="41" t="s">
        <v>427</v>
      </c>
      <c r="H9" s="53" t="s">
        <v>616</v>
      </c>
      <c r="I9" t="s">
        <v>529</v>
      </c>
      <c r="J9" t="s">
        <v>549</v>
      </c>
      <c r="K9" t="s">
        <v>421</v>
      </c>
    </row>
  </sheetData>
  <mergeCells count="9">
    <mergeCell ref="F4:H4"/>
    <mergeCell ref="E4:E5"/>
    <mergeCell ref="E6:E7"/>
    <mergeCell ref="E8:E9"/>
    <mergeCell ref="A2:D2"/>
    <mergeCell ref="A3:D3"/>
    <mergeCell ref="A5:D5"/>
    <mergeCell ref="D6:D7"/>
    <mergeCell ref="D8:D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55"/>
  <sheetViews>
    <sheetView topLeftCell="A27" zoomScaleNormal="100" workbookViewId="0">
      <selection activeCell="H26" sqref="H26"/>
    </sheetView>
  </sheetViews>
  <sheetFormatPr defaultRowHeight="12.75" x14ac:dyDescent="0.2"/>
  <cols>
    <col min="1" max="1" width="6" style="33" customWidth="1"/>
    <col min="2" max="2" width="25.5703125" style="33" customWidth="1"/>
    <col min="3" max="3" width="22" style="33" customWidth="1"/>
    <col min="4" max="4" width="22.85546875" style="33" customWidth="1"/>
    <col min="5" max="5" width="29.140625" style="33" customWidth="1"/>
    <col min="6" max="6" width="9.85546875" style="45" customWidth="1"/>
    <col min="7" max="7" width="9.140625" style="45"/>
    <col min="8" max="8" width="19.85546875" style="33" customWidth="1"/>
    <col min="9" max="9" width="11.140625" style="33" hidden="1" customWidth="1"/>
    <col min="10" max="10" width="10.5703125" style="33" hidden="1" customWidth="1"/>
    <col min="11" max="16384" width="9.140625" style="33"/>
  </cols>
  <sheetData>
    <row r="2" spans="1:10" ht="21.75" customHeight="1" x14ac:dyDescent="0.2">
      <c r="A2" s="139" t="s">
        <v>5</v>
      </c>
      <c r="B2" s="139"/>
      <c r="C2" s="139"/>
      <c r="D2" s="139"/>
    </row>
    <row r="3" spans="1:10" ht="51.75" customHeight="1" x14ac:dyDescent="0.2">
      <c r="A3" s="140" t="s">
        <v>433</v>
      </c>
      <c r="B3" s="140"/>
      <c r="C3" s="140"/>
      <c r="D3" s="140"/>
    </row>
    <row r="4" spans="1:10" x14ac:dyDescent="0.2">
      <c r="A4" s="1" t="s">
        <v>0</v>
      </c>
      <c r="B4" s="1" t="s">
        <v>7</v>
      </c>
      <c r="C4" s="1" t="s">
        <v>8</v>
      </c>
      <c r="D4" s="1" t="s">
        <v>9</v>
      </c>
      <c r="E4" s="141" t="s">
        <v>359</v>
      </c>
      <c r="F4" s="148" t="s">
        <v>426</v>
      </c>
      <c r="G4" s="149"/>
      <c r="H4" s="150"/>
    </row>
    <row r="5" spans="1:10" ht="49.5" customHeight="1" x14ac:dyDescent="0.2">
      <c r="A5" s="136" t="s">
        <v>1</v>
      </c>
      <c r="B5" s="137"/>
      <c r="C5" s="137"/>
      <c r="D5" s="138"/>
      <c r="E5" s="141"/>
      <c r="F5" s="27" t="s">
        <v>444</v>
      </c>
      <c r="G5" s="27" t="s">
        <v>442</v>
      </c>
      <c r="H5" s="27" t="s">
        <v>443</v>
      </c>
      <c r="I5" s="83" t="s">
        <v>528</v>
      </c>
      <c r="J5" s="83" t="s">
        <v>548</v>
      </c>
    </row>
    <row r="6" spans="1:10" x14ac:dyDescent="0.2">
      <c r="A6" s="4" t="s">
        <v>11</v>
      </c>
      <c r="B6" s="4" t="s">
        <v>204</v>
      </c>
      <c r="C6" s="4" t="s">
        <v>205</v>
      </c>
      <c r="D6" s="1"/>
      <c r="E6" s="41">
        <v>2.2000000000000002</v>
      </c>
      <c r="F6" s="41"/>
      <c r="G6" s="41"/>
      <c r="H6" s="1"/>
    </row>
    <row r="7" spans="1:10" x14ac:dyDescent="0.2">
      <c r="A7" s="4" t="s">
        <v>13</v>
      </c>
      <c r="B7" s="4" t="s">
        <v>204</v>
      </c>
      <c r="C7" s="4" t="s">
        <v>206</v>
      </c>
      <c r="D7" s="1"/>
      <c r="E7" s="41">
        <v>2.2000000000000002</v>
      </c>
      <c r="G7" s="41"/>
      <c r="H7" s="1"/>
    </row>
    <row r="8" spans="1:10" x14ac:dyDescent="0.2">
      <c r="A8" s="4" t="s">
        <v>15</v>
      </c>
      <c r="B8" s="4" t="s">
        <v>204</v>
      </c>
      <c r="C8" s="4" t="s">
        <v>207</v>
      </c>
      <c r="D8" s="1"/>
      <c r="E8" s="41">
        <v>2.2000000000000002</v>
      </c>
      <c r="F8" s="84"/>
      <c r="G8" s="84"/>
      <c r="H8" s="18"/>
    </row>
    <row r="9" spans="1:10" x14ac:dyDescent="0.2">
      <c r="A9" s="4" t="s">
        <v>17</v>
      </c>
      <c r="B9" s="4" t="s">
        <v>204</v>
      </c>
      <c r="C9" s="4" t="s">
        <v>208</v>
      </c>
      <c r="D9" s="1"/>
      <c r="E9" s="41">
        <v>2.2000000000000002</v>
      </c>
      <c r="F9" s="41"/>
      <c r="G9" s="41"/>
      <c r="H9" s="1"/>
    </row>
    <row r="10" spans="1:10" x14ac:dyDescent="0.2">
      <c r="A10" s="4" t="s">
        <v>18</v>
      </c>
      <c r="B10" s="4" t="s">
        <v>204</v>
      </c>
      <c r="C10" s="4" t="s">
        <v>209</v>
      </c>
      <c r="D10" s="1"/>
      <c r="E10" s="41">
        <v>2.2000000000000002</v>
      </c>
      <c r="F10" s="41"/>
      <c r="G10" s="41"/>
      <c r="H10" s="1"/>
    </row>
    <row r="11" spans="1:10" x14ac:dyDescent="0.2">
      <c r="A11" s="4" t="s">
        <v>19</v>
      </c>
      <c r="B11" s="4" t="s">
        <v>204</v>
      </c>
      <c r="C11" s="4" t="s">
        <v>210</v>
      </c>
      <c r="D11" s="1"/>
      <c r="E11" s="41">
        <v>2.2000000000000002</v>
      </c>
      <c r="F11" s="41"/>
      <c r="G11" s="41"/>
      <c r="H11" s="1"/>
    </row>
    <row r="12" spans="1:10" x14ac:dyDescent="0.2">
      <c r="A12" s="4" t="s">
        <v>20</v>
      </c>
      <c r="B12" s="4" t="s">
        <v>204</v>
      </c>
      <c r="C12" s="4" t="s">
        <v>211</v>
      </c>
      <c r="D12" s="1"/>
      <c r="E12" s="41">
        <v>2.2000000000000002</v>
      </c>
      <c r="G12" s="41"/>
      <c r="H12" s="1"/>
    </row>
    <row r="13" spans="1:10" x14ac:dyDescent="0.2">
      <c r="A13" s="4" t="s">
        <v>21</v>
      </c>
      <c r="B13" s="4" t="s">
        <v>204</v>
      </c>
      <c r="C13" s="4" t="s">
        <v>212</v>
      </c>
      <c r="D13" s="1"/>
      <c r="E13" s="41">
        <v>2.2000000000000002</v>
      </c>
      <c r="F13" s="41"/>
      <c r="G13" s="41"/>
      <c r="H13" s="1"/>
    </row>
    <row r="14" spans="1:10" x14ac:dyDescent="0.2">
      <c r="A14" s="4" t="s">
        <v>22</v>
      </c>
      <c r="B14" s="4" t="s">
        <v>204</v>
      </c>
      <c r="C14" s="4" t="s">
        <v>213</v>
      </c>
      <c r="D14" s="1"/>
      <c r="E14" s="41">
        <v>2.2000000000000002</v>
      </c>
      <c r="F14" s="41"/>
      <c r="G14" s="41"/>
      <c r="H14" s="1"/>
    </row>
    <row r="15" spans="1:10" x14ac:dyDescent="0.2">
      <c r="A15" s="4" t="s">
        <v>24</v>
      </c>
      <c r="B15" s="4" t="s">
        <v>204</v>
      </c>
      <c r="C15" s="4" t="s">
        <v>214</v>
      </c>
      <c r="D15" s="1"/>
      <c r="E15" s="41">
        <v>2.2000000000000002</v>
      </c>
      <c r="F15" s="41"/>
      <c r="G15" s="41"/>
      <c r="H15" s="1"/>
    </row>
    <row r="16" spans="1:10" x14ac:dyDescent="0.2">
      <c r="A16" s="4" t="s">
        <v>25</v>
      </c>
      <c r="B16" s="4" t="s">
        <v>215</v>
      </c>
      <c r="C16" s="4" t="s">
        <v>216</v>
      </c>
      <c r="D16" s="1"/>
      <c r="E16" s="41">
        <v>3.6</v>
      </c>
      <c r="F16" s="41"/>
      <c r="G16" s="41"/>
      <c r="H16" s="1"/>
    </row>
    <row r="17" spans="1:10" x14ac:dyDescent="0.2">
      <c r="A17" s="4" t="s">
        <v>26</v>
      </c>
      <c r="B17" s="4" t="s">
        <v>215</v>
      </c>
      <c r="C17" s="4" t="s">
        <v>217</v>
      </c>
      <c r="D17" s="1"/>
      <c r="E17" s="41">
        <v>3.6</v>
      </c>
      <c r="F17" s="41"/>
      <c r="G17" s="41"/>
      <c r="H17" s="1"/>
    </row>
    <row r="18" spans="1:10" x14ac:dyDescent="0.2">
      <c r="A18" s="4" t="s">
        <v>27</v>
      </c>
      <c r="B18" s="4" t="s">
        <v>215</v>
      </c>
      <c r="C18" s="4" t="s">
        <v>218</v>
      </c>
      <c r="D18" s="1"/>
      <c r="E18" s="41">
        <v>3.6</v>
      </c>
      <c r="F18" s="41"/>
      <c r="G18" s="41"/>
      <c r="H18" s="1"/>
    </row>
    <row r="19" spans="1:10" x14ac:dyDescent="0.2">
      <c r="A19" s="4" t="s">
        <v>28</v>
      </c>
      <c r="B19" s="4" t="s">
        <v>215</v>
      </c>
      <c r="C19" s="4" t="s">
        <v>219</v>
      </c>
      <c r="D19" s="1"/>
      <c r="E19" s="41">
        <v>3.6</v>
      </c>
      <c r="F19" s="41"/>
      <c r="G19" s="41"/>
      <c r="H19" s="1"/>
    </row>
    <row r="20" spans="1:10" x14ac:dyDescent="0.2">
      <c r="A20" s="4" t="s">
        <v>29</v>
      </c>
      <c r="B20" s="4" t="s">
        <v>220</v>
      </c>
      <c r="C20" s="4" t="s">
        <v>221</v>
      </c>
      <c r="D20" s="1"/>
      <c r="E20" s="41">
        <v>4.5</v>
      </c>
      <c r="F20" s="41"/>
      <c r="G20" s="41"/>
      <c r="H20" s="1"/>
    </row>
    <row r="21" spans="1:10" x14ac:dyDescent="0.2">
      <c r="A21" s="4" t="s">
        <v>30</v>
      </c>
      <c r="B21" s="4" t="s">
        <v>220</v>
      </c>
      <c r="C21" s="4" t="s">
        <v>222</v>
      </c>
      <c r="D21" s="1"/>
      <c r="E21" s="41">
        <v>4.5</v>
      </c>
      <c r="F21" s="41"/>
      <c r="G21" s="41"/>
      <c r="H21" s="1"/>
    </row>
    <row r="22" spans="1:10" ht="16.5" customHeight="1" x14ac:dyDescent="0.2">
      <c r="A22" s="142" t="s">
        <v>2</v>
      </c>
      <c r="B22" s="142"/>
      <c r="C22" s="142"/>
      <c r="D22" s="142"/>
      <c r="E22" s="41"/>
      <c r="F22" s="41"/>
      <c r="G22" s="41"/>
      <c r="H22" s="1"/>
    </row>
    <row r="23" spans="1:10" ht="25.5" x14ac:dyDescent="0.2">
      <c r="A23" s="4" t="s">
        <v>11</v>
      </c>
      <c r="B23" s="4" t="s">
        <v>223</v>
      </c>
      <c r="C23" s="4" t="s">
        <v>450</v>
      </c>
      <c r="D23" s="1"/>
      <c r="E23" s="41">
        <v>39.200000000000003</v>
      </c>
      <c r="F23" s="45" t="s">
        <v>449</v>
      </c>
      <c r="G23" s="41" t="s">
        <v>427</v>
      </c>
      <c r="H23" s="53" t="s">
        <v>614</v>
      </c>
      <c r="I23" s="33" t="s">
        <v>527</v>
      </c>
      <c r="J23" s="33" t="s">
        <v>549</v>
      </c>
    </row>
    <row r="24" spans="1:10" ht="15" customHeight="1" x14ac:dyDescent="0.2">
      <c r="A24" s="142" t="s">
        <v>224</v>
      </c>
      <c r="B24" s="142"/>
      <c r="C24" s="142"/>
      <c r="D24" s="142"/>
      <c r="E24" s="41"/>
      <c r="F24" s="41"/>
      <c r="G24" s="41"/>
      <c r="H24" s="1"/>
    </row>
    <row r="25" spans="1:10" ht="40.5" customHeight="1" x14ac:dyDescent="0.2">
      <c r="A25" s="143" t="s">
        <v>11</v>
      </c>
      <c r="B25" s="4" t="s">
        <v>464</v>
      </c>
      <c r="C25" s="4" t="s">
        <v>363</v>
      </c>
      <c r="D25" s="59" t="s">
        <v>463</v>
      </c>
      <c r="E25" s="41">
        <v>3.4</v>
      </c>
      <c r="F25" s="41" t="s">
        <v>488</v>
      </c>
      <c r="G25" s="41" t="s">
        <v>475</v>
      </c>
      <c r="H25" s="1"/>
    </row>
    <row r="26" spans="1:10" ht="40.5" customHeight="1" x14ac:dyDescent="0.2">
      <c r="A26" s="144"/>
      <c r="B26" s="4" t="s">
        <v>465</v>
      </c>
      <c r="C26" s="4" t="s">
        <v>363</v>
      </c>
      <c r="D26" s="59"/>
      <c r="E26" s="41"/>
      <c r="F26" s="41"/>
      <c r="G26" s="41"/>
      <c r="H26" s="1"/>
    </row>
    <row r="27" spans="1:10" ht="15.75" customHeight="1" x14ac:dyDescent="0.2">
      <c r="A27" s="136" t="s">
        <v>227</v>
      </c>
      <c r="B27" s="137"/>
      <c r="C27" s="137"/>
      <c r="D27" s="138"/>
      <c r="E27" s="41"/>
      <c r="F27" s="41"/>
      <c r="G27" s="41"/>
      <c r="H27" s="1"/>
    </row>
    <row r="28" spans="1:10" x14ac:dyDescent="0.2">
      <c r="A28" s="4" t="s">
        <v>11</v>
      </c>
      <c r="B28" s="4" t="s">
        <v>228</v>
      </c>
      <c r="C28" s="4" t="s">
        <v>236</v>
      </c>
      <c r="D28" s="1"/>
      <c r="E28" s="41"/>
      <c r="G28" s="41"/>
      <c r="H28" s="1"/>
    </row>
    <row r="29" spans="1:10" x14ac:dyDescent="0.2">
      <c r="A29" s="4" t="s">
        <v>13</v>
      </c>
      <c r="B29" s="4" t="s">
        <v>229</v>
      </c>
      <c r="C29" s="4" t="s">
        <v>237</v>
      </c>
      <c r="D29" s="1"/>
      <c r="E29" s="41"/>
      <c r="F29" s="41"/>
      <c r="G29" s="41"/>
      <c r="H29" s="1"/>
    </row>
    <row r="30" spans="1:10" x14ac:dyDescent="0.2">
      <c r="A30" s="4" t="s">
        <v>15</v>
      </c>
      <c r="B30" s="4" t="s">
        <v>230</v>
      </c>
      <c r="C30" s="4" t="s">
        <v>238</v>
      </c>
      <c r="D30" s="1"/>
      <c r="E30" s="41"/>
      <c r="F30" s="41"/>
      <c r="G30" s="41"/>
      <c r="H30" s="1"/>
    </row>
    <row r="31" spans="1:10" x14ac:dyDescent="0.2">
      <c r="A31" s="4" t="s">
        <v>17</v>
      </c>
      <c r="B31" s="4" t="s">
        <v>231</v>
      </c>
      <c r="C31" s="4" t="s">
        <v>239</v>
      </c>
      <c r="D31" s="1"/>
      <c r="E31" s="41"/>
      <c r="F31" s="41"/>
      <c r="G31" s="41"/>
      <c r="H31" s="1"/>
    </row>
    <row r="32" spans="1:10" x14ac:dyDescent="0.2">
      <c r="A32" s="4" t="s">
        <v>18</v>
      </c>
      <c r="B32" s="4" t="s">
        <v>232</v>
      </c>
      <c r="C32" s="4" t="s">
        <v>240</v>
      </c>
      <c r="D32" s="1"/>
      <c r="E32" s="41"/>
      <c r="G32" s="41"/>
      <c r="H32" s="1"/>
    </row>
    <row r="33" spans="1:10" x14ac:dyDescent="0.2">
      <c r="A33" s="4" t="s">
        <v>19</v>
      </c>
      <c r="B33" s="4" t="s">
        <v>233</v>
      </c>
      <c r="C33" s="4" t="s">
        <v>241</v>
      </c>
      <c r="D33" s="1"/>
      <c r="E33" s="41"/>
      <c r="F33" s="41"/>
      <c r="G33" s="41"/>
      <c r="H33" s="1"/>
    </row>
    <row r="34" spans="1:10" x14ac:dyDescent="0.2">
      <c r="A34" s="136" t="s">
        <v>3</v>
      </c>
      <c r="B34" s="137"/>
      <c r="C34" s="137"/>
      <c r="D34" s="138"/>
      <c r="E34" s="41"/>
      <c r="F34" s="41"/>
      <c r="G34" s="41"/>
      <c r="H34" s="1"/>
    </row>
    <row r="35" spans="1:10" ht="38.25" x14ac:dyDescent="0.2">
      <c r="A35" s="4" t="s">
        <v>11</v>
      </c>
      <c r="B35" s="4" t="s">
        <v>234</v>
      </c>
      <c r="C35" s="4" t="s">
        <v>235</v>
      </c>
      <c r="D35" s="22"/>
      <c r="E35" s="8">
        <v>177.8</v>
      </c>
      <c r="F35" s="41" t="s">
        <v>489</v>
      </c>
      <c r="G35" s="41" t="s">
        <v>427</v>
      </c>
      <c r="H35" s="53" t="s">
        <v>613</v>
      </c>
      <c r="I35" s="61" t="s">
        <v>552</v>
      </c>
      <c r="J35" s="33" t="s">
        <v>549</v>
      </c>
    </row>
    <row r="36" spans="1:10" x14ac:dyDescent="0.2">
      <c r="A36" s="136" t="s">
        <v>4</v>
      </c>
      <c r="B36" s="137"/>
      <c r="C36" s="137"/>
      <c r="D36" s="138"/>
      <c r="E36" s="41"/>
      <c r="G36" s="41"/>
      <c r="H36" s="1"/>
    </row>
    <row r="37" spans="1:10" ht="25.5" x14ac:dyDescent="0.2">
      <c r="A37" s="4" t="s">
        <v>11</v>
      </c>
      <c r="B37" s="4" t="s">
        <v>364</v>
      </c>
      <c r="C37" s="6">
        <v>4030</v>
      </c>
      <c r="D37" s="6" t="s">
        <v>365</v>
      </c>
      <c r="E37" s="145" t="s">
        <v>366</v>
      </c>
      <c r="F37" s="146"/>
      <c r="G37" s="146"/>
      <c r="H37" s="147"/>
    </row>
    <row r="38" spans="1:10" ht="25.5" x14ac:dyDescent="0.2">
      <c r="A38" s="4" t="s">
        <v>13</v>
      </c>
      <c r="B38" s="4" t="s">
        <v>367</v>
      </c>
      <c r="C38" s="6">
        <v>4034</v>
      </c>
      <c r="D38" s="6" t="s">
        <v>368</v>
      </c>
      <c r="E38" s="145" t="s">
        <v>366</v>
      </c>
      <c r="F38" s="146"/>
      <c r="G38" s="146"/>
      <c r="H38" s="147"/>
    </row>
    <row r="39" spans="1:10" ht="25.5" x14ac:dyDescent="0.2">
      <c r="A39" s="4" t="s">
        <v>15</v>
      </c>
      <c r="B39" s="4" t="s">
        <v>369</v>
      </c>
      <c r="C39" s="54" t="s">
        <v>370</v>
      </c>
      <c r="D39" s="6" t="s">
        <v>371</v>
      </c>
      <c r="E39" s="145" t="s">
        <v>366</v>
      </c>
      <c r="F39" s="146"/>
      <c r="G39" s="146"/>
      <c r="H39" s="147"/>
    </row>
    <row r="40" spans="1:10" ht="25.5" x14ac:dyDescent="0.2">
      <c r="A40" s="4" t="s">
        <v>17</v>
      </c>
      <c r="B40" s="4" t="s">
        <v>372</v>
      </c>
      <c r="C40" s="54" t="s">
        <v>373</v>
      </c>
      <c r="D40" s="6" t="s">
        <v>374</v>
      </c>
      <c r="E40" s="145" t="s">
        <v>366</v>
      </c>
      <c r="F40" s="146"/>
      <c r="G40" s="146"/>
      <c r="H40" s="147"/>
    </row>
    <row r="41" spans="1:10" ht="25.5" x14ac:dyDescent="0.2">
      <c r="A41" s="4" t="s">
        <v>18</v>
      </c>
      <c r="B41" s="4" t="s">
        <v>367</v>
      </c>
      <c r="C41" s="6">
        <v>3994</v>
      </c>
      <c r="D41" s="6" t="s">
        <v>375</v>
      </c>
      <c r="E41" s="145" t="s">
        <v>366</v>
      </c>
      <c r="F41" s="146"/>
      <c r="G41" s="146"/>
      <c r="H41" s="147"/>
    </row>
    <row r="42" spans="1:10" ht="25.5" x14ac:dyDescent="0.2">
      <c r="A42" s="4" t="s">
        <v>19</v>
      </c>
      <c r="B42" s="4" t="s">
        <v>364</v>
      </c>
      <c r="C42" s="6">
        <v>4029</v>
      </c>
      <c r="D42" s="6" t="s">
        <v>376</v>
      </c>
      <c r="E42" s="145" t="s">
        <v>366</v>
      </c>
      <c r="F42" s="146"/>
      <c r="G42" s="146"/>
      <c r="H42" s="147"/>
    </row>
    <row r="43" spans="1:10" ht="25.5" x14ac:dyDescent="0.2">
      <c r="A43" s="4" t="s">
        <v>20</v>
      </c>
      <c r="B43" s="4" t="s">
        <v>364</v>
      </c>
      <c r="C43" s="6">
        <v>4031</v>
      </c>
      <c r="D43" s="6" t="s">
        <v>377</v>
      </c>
      <c r="E43" s="145" t="s">
        <v>366</v>
      </c>
      <c r="F43" s="146"/>
      <c r="G43" s="146"/>
      <c r="H43" s="147"/>
    </row>
    <row r="55" spans="1:7" hidden="1" x14ac:dyDescent="0.2">
      <c r="A55" s="20" t="s">
        <v>11</v>
      </c>
      <c r="B55" s="20" t="s">
        <v>225</v>
      </c>
      <c r="C55" s="20" t="s">
        <v>226</v>
      </c>
      <c r="D55" s="21" t="s">
        <v>360</v>
      </c>
      <c r="E55" s="62">
        <v>3.5</v>
      </c>
      <c r="F55" s="45" t="s">
        <v>361</v>
      </c>
      <c r="G55" s="45" t="s">
        <v>362</v>
      </c>
    </row>
  </sheetData>
  <mergeCells count="18">
    <mergeCell ref="E41:H41"/>
    <mergeCell ref="E42:H42"/>
    <mergeCell ref="E43:H43"/>
    <mergeCell ref="F4:H4"/>
    <mergeCell ref="E37:H37"/>
    <mergeCell ref="E38:H38"/>
    <mergeCell ref="E39:H39"/>
    <mergeCell ref="E40:H40"/>
    <mergeCell ref="A34:D34"/>
    <mergeCell ref="A36:D36"/>
    <mergeCell ref="A2:D2"/>
    <mergeCell ref="A3:D3"/>
    <mergeCell ref="E4:E5"/>
    <mergeCell ref="A5:D5"/>
    <mergeCell ref="A22:D22"/>
    <mergeCell ref="A24:D24"/>
    <mergeCell ref="A27:D27"/>
    <mergeCell ref="A25:A26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1"/>
  <sheetViews>
    <sheetView topLeftCell="A11" zoomScaleNormal="100" workbookViewId="0">
      <selection activeCell="N28" sqref="N28"/>
    </sheetView>
  </sheetViews>
  <sheetFormatPr defaultRowHeight="12.75" x14ac:dyDescent="0.2"/>
  <cols>
    <col min="1" max="1" width="6" style="33" customWidth="1"/>
    <col min="2" max="2" width="24.140625" style="33" customWidth="1"/>
    <col min="3" max="3" width="27.140625" style="55" customWidth="1"/>
    <col min="4" max="4" width="27" style="33" customWidth="1"/>
    <col min="5" max="5" width="21.28515625" style="33" customWidth="1"/>
    <col min="6" max="7" width="9.140625" style="33"/>
    <col min="8" max="8" width="17.85546875" style="33" customWidth="1"/>
    <col min="9" max="12" width="0" style="33" hidden="1" customWidth="1"/>
    <col min="13" max="16384" width="9.140625" style="33"/>
  </cols>
  <sheetData>
    <row r="1" spans="1:11" ht="5.25" customHeight="1" x14ac:dyDescent="0.2"/>
    <row r="2" spans="1:11" ht="24.75" customHeight="1" x14ac:dyDescent="0.2">
      <c r="A2" s="139" t="s">
        <v>5</v>
      </c>
      <c r="B2" s="139"/>
      <c r="C2" s="139"/>
      <c r="D2" s="139"/>
    </row>
    <row r="3" spans="1:11" ht="41.25" customHeight="1" x14ac:dyDescent="0.2">
      <c r="A3" s="140" t="s">
        <v>434</v>
      </c>
      <c r="B3" s="140"/>
      <c r="C3" s="140"/>
      <c r="D3" s="140"/>
    </row>
    <row r="4" spans="1:11" x14ac:dyDescent="0.2">
      <c r="A4" s="1" t="s">
        <v>0</v>
      </c>
      <c r="B4" s="1" t="s">
        <v>7</v>
      </c>
      <c r="C4" s="52" t="s">
        <v>300</v>
      </c>
      <c r="D4" s="1" t="s">
        <v>9</v>
      </c>
      <c r="E4" s="152" t="s">
        <v>359</v>
      </c>
      <c r="F4" s="148" t="s">
        <v>426</v>
      </c>
      <c r="G4" s="149"/>
      <c r="H4" s="150"/>
    </row>
    <row r="5" spans="1:11" ht="50.25" customHeight="1" x14ac:dyDescent="0.2">
      <c r="A5" s="136" t="s">
        <v>1</v>
      </c>
      <c r="B5" s="137"/>
      <c r="C5" s="137"/>
      <c r="D5" s="138"/>
      <c r="E5" s="152"/>
      <c r="F5" s="27" t="s">
        <v>444</v>
      </c>
      <c r="G5" s="27" t="s">
        <v>442</v>
      </c>
      <c r="H5" s="27" t="s">
        <v>443</v>
      </c>
      <c r="I5" s="83" t="s">
        <v>528</v>
      </c>
      <c r="J5" s="83" t="s">
        <v>548</v>
      </c>
    </row>
    <row r="6" spans="1:11" ht="28.5" customHeight="1" x14ac:dyDescent="0.2">
      <c r="A6" s="8">
        <v>1</v>
      </c>
      <c r="B6" s="4" t="s">
        <v>301</v>
      </c>
      <c r="C6" s="6" t="s">
        <v>302</v>
      </c>
      <c r="D6" s="53" t="s">
        <v>303</v>
      </c>
      <c r="E6" s="77">
        <v>3</v>
      </c>
      <c r="F6" s="41"/>
      <c r="G6" s="41"/>
      <c r="H6" s="1"/>
      <c r="K6" s="33" t="s">
        <v>344</v>
      </c>
    </row>
    <row r="7" spans="1:11" ht="26.25" customHeight="1" x14ac:dyDescent="0.2">
      <c r="A7" s="8">
        <v>2</v>
      </c>
      <c r="B7" s="59" t="s">
        <v>301</v>
      </c>
      <c r="C7" s="94" t="s">
        <v>490</v>
      </c>
      <c r="D7" s="53" t="s">
        <v>303</v>
      </c>
      <c r="E7" s="77">
        <v>3</v>
      </c>
      <c r="F7" s="45"/>
      <c r="G7" s="41"/>
      <c r="H7" s="1"/>
    </row>
    <row r="8" spans="1:11" ht="25.5" customHeight="1" x14ac:dyDescent="0.2">
      <c r="A8" s="8">
        <v>3</v>
      </c>
      <c r="B8" s="59" t="s">
        <v>301</v>
      </c>
      <c r="C8" s="94" t="s">
        <v>491</v>
      </c>
      <c r="D8" s="53" t="s">
        <v>303</v>
      </c>
      <c r="E8" s="77">
        <v>3</v>
      </c>
      <c r="F8" s="41"/>
      <c r="G8" s="41"/>
      <c r="H8" s="1"/>
    </row>
    <row r="9" spans="1:11" ht="26.25" customHeight="1" x14ac:dyDescent="0.2">
      <c r="A9" s="8">
        <v>4</v>
      </c>
      <c r="B9" s="59" t="s">
        <v>301</v>
      </c>
      <c r="C9" s="94" t="s">
        <v>493</v>
      </c>
      <c r="D9" s="53" t="s">
        <v>303</v>
      </c>
      <c r="E9" s="77">
        <v>3</v>
      </c>
      <c r="F9" s="41"/>
      <c r="G9" s="41"/>
      <c r="H9" s="1"/>
    </row>
    <row r="10" spans="1:11" ht="26.25" customHeight="1" x14ac:dyDescent="0.2">
      <c r="A10" s="8">
        <v>5</v>
      </c>
      <c r="B10" s="59" t="s">
        <v>492</v>
      </c>
      <c r="C10" s="94" t="s">
        <v>314</v>
      </c>
      <c r="D10" s="53" t="s">
        <v>303</v>
      </c>
      <c r="E10" s="77">
        <v>3.5</v>
      </c>
      <c r="F10" s="41"/>
      <c r="G10" s="41"/>
      <c r="H10" s="1"/>
    </row>
    <row r="11" spans="1:11" ht="25.5" customHeight="1" x14ac:dyDescent="0.2">
      <c r="A11" s="8">
        <v>6</v>
      </c>
      <c r="B11" s="59" t="s">
        <v>492</v>
      </c>
      <c r="C11" s="94" t="s">
        <v>312</v>
      </c>
      <c r="D11" s="53" t="s">
        <v>303</v>
      </c>
      <c r="E11" s="77">
        <v>3.5</v>
      </c>
      <c r="F11" s="41"/>
      <c r="G11" s="41"/>
      <c r="H11" s="1"/>
    </row>
    <row r="12" spans="1:11" ht="24.75" customHeight="1" x14ac:dyDescent="0.2">
      <c r="A12" s="8">
        <v>7</v>
      </c>
      <c r="B12" s="4" t="s">
        <v>304</v>
      </c>
      <c r="C12" s="6" t="s">
        <v>305</v>
      </c>
      <c r="D12" s="53" t="s">
        <v>303</v>
      </c>
      <c r="E12" s="77">
        <v>3</v>
      </c>
      <c r="F12" s="41"/>
      <c r="G12" s="41"/>
      <c r="H12" s="1"/>
    </row>
    <row r="13" spans="1:11" ht="25.5" customHeight="1" x14ac:dyDescent="0.2">
      <c r="A13" s="8">
        <v>8</v>
      </c>
      <c r="B13" s="4" t="s">
        <v>306</v>
      </c>
      <c r="C13" s="6" t="s">
        <v>307</v>
      </c>
      <c r="D13" s="53" t="s">
        <v>303</v>
      </c>
      <c r="E13" s="77">
        <v>4.5</v>
      </c>
      <c r="F13" s="41"/>
      <c r="G13" s="41"/>
      <c r="H13" s="1"/>
    </row>
    <row r="14" spans="1:11" ht="25.5" x14ac:dyDescent="0.2">
      <c r="A14" s="8">
        <v>9</v>
      </c>
      <c r="B14" s="4" t="s">
        <v>306</v>
      </c>
      <c r="C14" s="6" t="s">
        <v>308</v>
      </c>
      <c r="D14" s="53" t="s">
        <v>303</v>
      </c>
      <c r="E14" s="77">
        <v>4.5</v>
      </c>
      <c r="F14" s="41"/>
      <c r="G14" s="41"/>
      <c r="H14" s="1"/>
    </row>
    <row r="15" spans="1:11" ht="25.5" x14ac:dyDescent="0.2">
      <c r="A15" s="8">
        <v>10</v>
      </c>
      <c r="B15" s="4" t="s">
        <v>306</v>
      </c>
      <c r="C15" s="6" t="s">
        <v>309</v>
      </c>
      <c r="D15" s="53" t="s">
        <v>303</v>
      </c>
      <c r="E15" s="77">
        <v>4.5</v>
      </c>
      <c r="F15" s="41"/>
      <c r="G15" s="41"/>
      <c r="H15" s="1"/>
    </row>
    <row r="16" spans="1:11" ht="25.5" x14ac:dyDescent="0.2">
      <c r="A16" s="8">
        <v>11</v>
      </c>
      <c r="B16" s="4" t="s">
        <v>306</v>
      </c>
      <c r="C16" s="6" t="s">
        <v>310</v>
      </c>
      <c r="D16" s="53" t="s">
        <v>303</v>
      </c>
      <c r="E16" s="77">
        <v>4.5</v>
      </c>
      <c r="F16" s="41"/>
      <c r="G16" s="41"/>
      <c r="H16" s="1"/>
    </row>
    <row r="17" spans="1:10" ht="25.5" x14ac:dyDescent="0.2">
      <c r="A17" s="8">
        <v>12</v>
      </c>
      <c r="B17" s="4" t="s">
        <v>306</v>
      </c>
      <c r="C17" s="6" t="s">
        <v>311</v>
      </c>
      <c r="D17" s="53" t="s">
        <v>303</v>
      </c>
      <c r="E17" s="77">
        <v>4.5</v>
      </c>
      <c r="F17" s="41"/>
      <c r="G17" s="41"/>
      <c r="H17" s="1"/>
    </row>
    <row r="18" spans="1:10" ht="25.5" x14ac:dyDescent="0.2">
      <c r="A18" s="8">
        <v>13</v>
      </c>
      <c r="B18" s="4" t="s">
        <v>301</v>
      </c>
      <c r="C18" s="6" t="s">
        <v>312</v>
      </c>
      <c r="D18" s="53" t="s">
        <v>303</v>
      </c>
      <c r="E18" s="77">
        <v>3</v>
      </c>
      <c r="F18" s="41"/>
      <c r="G18" s="41"/>
      <c r="H18" s="1"/>
    </row>
    <row r="19" spans="1:10" ht="25.5" x14ac:dyDescent="0.2">
      <c r="A19" s="8">
        <v>14</v>
      </c>
      <c r="B19" s="4" t="s">
        <v>301</v>
      </c>
      <c r="C19" s="6" t="s">
        <v>313</v>
      </c>
      <c r="D19" s="53" t="s">
        <v>303</v>
      </c>
      <c r="E19" s="77">
        <v>3</v>
      </c>
      <c r="F19" s="41"/>
      <c r="G19" s="41"/>
      <c r="H19" s="1"/>
    </row>
    <row r="20" spans="1:10" ht="25.5" x14ac:dyDescent="0.2">
      <c r="A20" s="8">
        <v>15</v>
      </c>
      <c r="B20" s="4" t="s">
        <v>301</v>
      </c>
      <c r="C20" s="6" t="s">
        <v>314</v>
      </c>
      <c r="D20" s="53" t="s">
        <v>303</v>
      </c>
      <c r="E20" s="77">
        <v>3</v>
      </c>
      <c r="F20" s="41"/>
      <c r="G20" s="41"/>
      <c r="H20" s="1"/>
    </row>
    <row r="21" spans="1:10" ht="25.5" x14ac:dyDescent="0.2">
      <c r="A21" s="8">
        <v>16</v>
      </c>
      <c r="B21" s="4" t="s">
        <v>315</v>
      </c>
      <c r="C21" s="6" t="s">
        <v>316</v>
      </c>
      <c r="D21" s="53" t="s">
        <v>303</v>
      </c>
      <c r="E21" s="77">
        <v>2.5</v>
      </c>
      <c r="F21" s="41"/>
      <c r="G21" s="41"/>
      <c r="H21" s="1"/>
    </row>
    <row r="22" spans="1:10" x14ac:dyDescent="0.2">
      <c r="A22" s="56"/>
      <c r="B22" s="16"/>
      <c r="C22" s="57"/>
      <c r="D22" s="37"/>
      <c r="E22" s="1"/>
      <c r="F22" s="41"/>
      <c r="G22" s="41"/>
      <c r="H22" s="1"/>
    </row>
    <row r="23" spans="1:10" ht="16.5" customHeight="1" x14ac:dyDescent="0.2">
      <c r="A23" s="136" t="s">
        <v>319</v>
      </c>
      <c r="B23" s="137"/>
      <c r="C23" s="137"/>
      <c r="D23" s="137"/>
      <c r="E23" s="1"/>
      <c r="F23" s="41"/>
      <c r="G23" s="41"/>
      <c r="H23" s="1"/>
    </row>
    <row r="24" spans="1:10" ht="25.5" x14ac:dyDescent="0.2">
      <c r="A24" s="4" t="s">
        <v>11</v>
      </c>
      <c r="B24" s="4" t="s">
        <v>320</v>
      </c>
      <c r="C24" s="6" t="s">
        <v>448</v>
      </c>
      <c r="D24" s="42" t="s">
        <v>303</v>
      </c>
      <c r="E24" s="1"/>
      <c r="F24" s="41" t="s">
        <v>494</v>
      </c>
      <c r="G24" s="41" t="s">
        <v>427</v>
      </c>
      <c r="H24" s="73" t="s">
        <v>617</v>
      </c>
      <c r="I24" s="33" t="s">
        <v>530</v>
      </c>
      <c r="J24" s="33" t="s">
        <v>547</v>
      </c>
    </row>
    <row r="25" spans="1:10" ht="15.75" customHeight="1" x14ac:dyDescent="0.2">
      <c r="A25" s="142" t="s">
        <v>197</v>
      </c>
      <c r="B25" s="142"/>
      <c r="C25" s="142"/>
      <c r="D25" s="136"/>
      <c r="E25" s="1"/>
      <c r="F25" s="41"/>
      <c r="G25" s="41"/>
      <c r="H25" s="1"/>
    </row>
    <row r="26" spans="1:10" x14ac:dyDescent="0.2">
      <c r="A26" s="4" t="s">
        <v>11</v>
      </c>
      <c r="B26" s="59" t="s">
        <v>317</v>
      </c>
      <c r="C26" s="95" t="s">
        <v>496</v>
      </c>
      <c r="D26" s="153" t="s">
        <v>303</v>
      </c>
      <c r="E26" s="1"/>
      <c r="F26" s="41" t="s">
        <v>495</v>
      </c>
      <c r="G26" s="41" t="s">
        <v>475</v>
      </c>
      <c r="H26" s="1"/>
    </row>
    <row r="27" spans="1:10" x14ac:dyDescent="0.2">
      <c r="A27" s="4"/>
      <c r="B27" s="59" t="s">
        <v>318</v>
      </c>
      <c r="C27" s="95" t="s">
        <v>497</v>
      </c>
      <c r="D27" s="154"/>
      <c r="E27" s="1"/>
      <c r="F27" s="1"/>
      <c r="G27" s="1"/>
      <c r="H27" s="1"/>
    </row>
    <row r="28" spans="1:10" x14ac:dyDescent="0.2">
      <c r="A28" s="5"/>
      <c r="B28" s="16"/>
      <c r="C28" s="58"/>
      <c r="D28" s="37"/>
      <c r="E28" s="1"/>
      <c r="F28" s="1"/>
      <c r="G28" s="1"/>
      <c r="H28" s="1"/>
    </row>
    <row r="29" spans="1:10" ht="15.75" customHeight="1" x14ac:dyDescent="0.2">
      <c r="A29" s="136" t="s">
        <v>321</v>
      </c>
      <c r="B29" s="137"/>
      <c r="C29" s="137"/>
      <c r="D29" s="137"/>
      <c r="E29" s="1"/>
      <c r="F29" s="1"/>
      <c r="G29" s="1"/>
      <c r="H29" s="1"/>
    </row>
    <row r="30" spans="1:10" ht="54.75" customHeight="1" x14ac:dyDescent="0.2">
      <c r="A30" s="4" t="s">
        <v>11</v>
      </c>
      <c r="B30" s="4" t="s">
        <v>322</v>
      </c>
      <c r="C30" s="6" t="s">
        <v>323</v>
      </c>
      <c r="D30" s="5" t="s">
        <v>303</v>
      </c>
      <c r="E30" s="1" t="s">
        <v>498</v>
      </c>
      <c r="F30" s="1"/>
      <c r="G30" s="1"/>
      <c r="H30" s="1"/>
    </row>
    <row r="31" spans="1:10" x14ac:dyDescent="0.2">
      <c r="E31" s="1"/>
      <c r="F31" s="1"/>
      <c r="G31" s="1"/>
      <c r="H31" s="1"/>
    </row>
    <row r="32" spans="1:10" ht="15.75" customHeight="1" x14ac:dyDescent="0.2">
      <c r="A32" s="136" t="s">
        <v>324</v>
      </c>
      <c r="B32" s="137"/>
      <c r="C32" s="137"/>
      <c r="D32" s="137"/>
      <c r="E32" s="1"/>
      <c r="F32" s="1"/>
      <c r="G32" s="1"/>
      <c r="H32" s="1"/>
    </row>
    <row r="33" spans="1:8" ht="25.5" x14ac:dyDescent="0.2">
      <c r="A33" s="4" t="s">
        <v>11</v>
      </c>
      <c r="B33" s="4" t="s">
        <v>325</v>
      </c>
      <c r="C33" s="6" t="s">
        <v>326</v>
      </c>
      <c r="D33" s="42" t="s">
        <v>303</v>
      </c>
      <c r="E33" s="145" t="s">
        <v>366</v>
      </c>
      <c r="F33" s="146"/>
      <c r="G33" s="146"/>
      <c r="H33" s="147"/>
    </row>
    <row r="34" spans="1:8" x14ac:dyDescent="0.2">
      <c r="E34" s="1"/>
      <c r="F34" s="1"/>
      <c r="G34" s="1"/>
      <c r="H34" s="1"/>
    </row>
    <row r="35" spans="1:8" x14ac:dyDescent="0.2">
      <c r="A35" s="155" t="s">
        <v>327</v>
      </c>
      <c r="B35" s="156"/>
      <c r="C35" s="156"/>
      <c r="D35" s="156"/>
      <c r="E35" s="60"/>
      <c r="F35" s="60"/>
      <c r="G35" s="60"/>
      <c r="H35" s="60"/>
    </row>
    <row r="36" spans="1:8" ht="25.5" x14ac:dyDescent="0.2">
      <c r="A36" s="4" t="s">
        <v>11</v>
      </c>
      <c r="B36" s="4" t="s">
        <v>328</v>
      </c>
      <c r="C36" s="6" t="s">
        <v>329</v>
      </c>
      <c r="D36" s="53" t="s">
        <v>303</v>
      </c>
      <c r="E36" s="151" t="s">
        <v>366</v>
      </c>
      <c r="F36" s="151"/>
      <c r="G36" s="151"/>
      <c r="H36" s="151"/>
    </row>
    <row r="38" spans="1:8" x14ac:dyDescent="0.2">
      <c r="C38" s="33"/>
    </row>
    <row r="39" spans="1:8" x14ac:dyDescent="0.2">
      <c r="A39" s="96"/>
    </row>
    <row r="41" spans="1:8" x14ac:dyDescent="0.2">
      <c r="B41" s="61"/>
    </row>
  </sheetData>
  <mergeCells count="13">
    <mergeCell ref="F4:H4"/>
    <mergeCell ref="E33:H33"/>
    <mergeCell ref="E36:H36"/>
    <mergeCell ref="A2:D2"/>
    <mergeCell ref="A3:D3"/>
    <mergeCell ref="A5:D5"/>
    <mergeCell ref="A23:D23"/>
    <mergeCell ref="A29:D29"/>
    <mergeCell ref="E4:E5"/>
    <mergeCell ref="A25:D25"/>
    <mergeCell ref="D26:D27"/>
    <mergeCell ref="A35:D35"/>
    <mergeCell ref="A32:D3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9"/>
  <sheetViews>
    <sheetView topLeftCell="A3" zoomScale="115" zoomScaleNormal="115" workbookViewId="0">
      <selection activeCell="C23" sqref="C23"/>
    </sheetView>
  </sheetViews>
  <sheetFormatPr defaultRowHeight="15" x14ac:dyDescent="0.25"/>
  <cols>
    <col min="1" max="1" width="6.140625" customWidth="1"/>
    <col min="2" max="3" width="22" customWidth="1"/>
    <col min="4" max="4" width="24.85546875" customWidth="1"/>
    <col min="5" max="5" width="21.28515625" customWidth="1"/>
    <col min="8" max="8" width="13" customWidth="1"/>
  </cols>
  <sheetData>
    <row r="1" spans="1:8" ht="9" customHeight="1" x14ac:dyDescent="0.25"/>
    <row r="2" spans="1:8" ht="24" customHeight="1" x14ac:dyDescent="0.25">
      <c r="A2" s="106" t="s">
        <v>5</v>
      </c>
      <c r="B2" s="106"/>
      <c r="C2" s="106"/>
      <c r="D2" s="106"/>
    </row>
    <row r="3" spans="1:8" ht="50.25" customHeight="1" x14ac:dyDescent="0.25">
      <c r="A3" s="119" t="s">
        <v>435</v>
      </c>
      <c r="B3" s="119"/>
      <c r="C3" s="119"/>
      <c r="D3" s="119"/>
    </row>
    <row r="4" spans="1:8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58.5" customHeight="1" x14ac:dyDescent="0.25">
      <c r="A5" s="158" t="s">
        <v>197</v>
      </c>
      <c r="B5" s="159"/>
      <c r="C5" s="159"/>
      <c r="D5" s="160"/>
      <c r="E5" s="130"/>
      <c r="F5" s="27" t="s">
        <v>444</v>
      </c>
      <c r="G5" s="27" t="s">
        <v>442</v>
      </c>
      <c r="H5" s="27" t="s">
        <v>443</v>
      </c>
    </row>
    <row r="6" spans="1:8" x14ac:dyDescent="0.25">
      <c r="A6" s="3" t="s">
        <v>11</v>
      </c>
      <c r="B6" s="3" t="s">
        <v>242</v>
      </c>
      <c r="C6" s="3" t="s">
        <v>243</v>
      </c>
      <c r="D6" s="163" t="s">
        <v>342</v>
      </c>
      <c r="E6" s="157">
        <v>2.5</v>
      </c>
      <c r="F6" s="78"/>
      <c r="G6" s="41"/>
      <c r="H6" s="1"/>
    </row>
    <row r="7" spans="1:8" x14ac:dyDescent="0.25">
      <c r="A7" s="3"/>
      <c r="B7" s="3" t="s">
        <v>244</v>
      </c>
      <c r="C7" s="3" t="s">
        <v>245</v>
      </c>
      <c r="D7" s="164"/>
      <c r="E7" s="157"/>
      <c r="F7" s="78">
        <v>0.56999999999999995</v>
      </c>
      <c r="G7" s="32" t="s">
        <v>475</v>
      </c>
      <c r="H7" s="2"/>
    </row>
    <row r="8" spans="1:8" x14ac:dyDescent="0.25">
      <c r="A8" s="3" t="s">
        <v>13</v>
      </c>
      <c r="B8" s="3" t="s">
        <v>242</v>
      </c>
      <c r="C8" s="3" t="s">
        <v>246</v>
      </c>
      <c r="D8" s="163" t="s">
        <v>342</v>
      </c>
      <c r="E8" s="157">
        <v>2.5</v>
      </c>
      <c r="F8" s="79"/>
      <c r="G8" s="2"/>
      <c r="H8" s="2"/>
    </row>
    <row r="9" spans="1:8" x14ac:dyDescent="0.25">
      <c r="A9" s="3"/>
      <c r="B9" s="3" t="s">
        <v>244</v>
      </c>
      <c r="C9" s="3" t="s">
        <v>247</v>
      </c>
      <c r="D9" s="164"/>
      <c r="E9" s="157"/>
      <c r="F9" s="78">
        <v>0.56999999999999995</v>
      </c>
      <c r="G9" s="32" t="s">
        <v>475</v>
      </c>
      <c r="H9" s="2"/>
    </row>
    <row r="10" spans="1:8" x14ac:dyDescent="0.25">
      <c r="A10" s="3" t="s">
        <v>15</v>
      </c>
      <c r="B10" s="4" t="s">
        <v>255</v>
      </c>
      <c r="C10" s="4" t="s">
        <v>330</v>
      </c>
      <c r="D10" s="161" t="s">
        <v>331</v>
      </c>
      <c r="E10" s="157">
        <v>2.5</v>
      </c>
      <c r="F10" s="79"/>
      <c r="G10" s="2"/>
      <c r="H10" s="2"/>
    </row>
    <row r="11" spans="1:8" x14ac:dyDescent="0.25">
      <c r="A11" s="3"/>
      <c r="B11" s="4" t="s">
        <v>256</v>
      </c>
      <c r="C11" s="4" t="s">
        <v>332</v>
      </c>
      <c r="D11" s="162"/>
      <c r="E11" s="157"/>
      <c r="F11" s="80">
        <v>0.74</v>
      </c>
      <c r="G11" s="32" t="s">
        <v>475</v>
      </c>
      <c r="H11" s="2"/>
    </row>
    <row r="12" spans="1:8" x14ac:dyDescent="0.25">
      <c r="A12" s="3" t="s">
        <v>17</v>
      </c>
      <c r="B12" s="3" t="s">
        <v>248</v>
      </c>
      <c r="C12" s="3" t="s">
        <v>251</v>
      </c>
      <c r="D12" s="9" t="s">
        <v>338</v>
      </c>
      <c r="E12" s="157">
        <v>7</v>
      </c>
      <c r="F12" s="80"/>
      <c r="G12" s="2"/>
      <c r="H12" s="2"/>
    </row>
    <row r="13" spans="1:8" x14ac:dyDescent="0.25">
      <c r="A13" s="9"/>
      <c r="B13" s="3" t="s">
        <v>249</v>
      </c>
      <c r="C13" s="3" t="s">
        <v>250</v>
      </c>
      <c r="D13" s="9"/>
      <c r="E13" s="157"/>
      <c r="F13" s="80">
        <v>1.45</v>
      </c>
      <c r="G13" s="32" t="s">
        <v>475</v>
      </c>
      <c r="H13" s="2"/>
    </row>
    <row r="14" spans="1:8" x14ac:dyDescent="0.25">
      <c r="A14" s="3" t="s">
        <v>18</v>
      </c>
      <c r="B14" s="3" t="s">
        <v>252</v>
      </c>
      <c r="C14" s="3" t="s">
        <v>577</v>
      </c>
      <c r="D14" s="9" t="s">
        <v>339</v>
      </c>
      <c r="E14" s="157">
        <v>3.5</v>
      </c>
      <c r="F14" s="80"/>
      <c r="G14" s="2"/>
      <c r="H14" s="2"/>
    </row>
    <row r="15" spans="1:8" x14ac:dyDescent="0.25">
      <c r="A15" s="3"/>
      <c r="B15" s="3" t="s">
        <v>253</v>
      </c>
      <c r="C15" s="3" t="s">
        <v>254</v>
      </c>
      <c r="D15" s="9"/>
      <c r="E15" s="157"/>
      <c r="F15" s="80">
        <v>0.85</v>
      </c>
      <c r="G15" s="32" t="s">
        <v>475</v>
      </c>
      <c r="H15" s="2"/>
    </row>
    <row r="16" spans="1:8" x14ac:dyDescent="0.25">
      <c r="A16" s="3" t="s">
        <v>19</v>
      </c>
      <c r="B16" s="3" t="s">
        <v>255</v>
      </c>
      <c r="C16" s="3" t="s">
        <v>578</v>
      </c>
      <c r="D16" s="9" t="s">
        <v>340</v>
      </c>
      <c r="E16" s="157">
        <v>2.5</v>
      </c>
      <c r="F16" s="80"/>
      <c r="G16" s="2"/>
      <c r="H16" s="2"/>
    </row>
    <row r="17" spans="1:8" x14ac:dyDescent="0.25">
      <c r="A17" s="3"/>
      <c r="B17" s="3" t="s">
        <v>256</v>
      </c>
      <c r="C17" s="3" t="s">
        <v>257</v>
      </c>
      <c r="D17" s="9"/>
      <c r="E17" s="157"/>
      <c r="F17" s="80">
        <v>0.74</v>
      </c>
      <c r="G17" s="32" t="s">
        <v>475</v>
      </c>
      <c r="H17" s="2"/>
    </row>
    <row r="18" spans="1:8" x14ac:dyDescent="0.25">
      <c r="A18" s="3" t="s">
        <v>20</v>
      </c>
      <c r="B18" s="3" t="s">
        <v>258</v>
      </c>
      <c r="C18" s="3" t="s">
        <v>579</v>
      </c>
      <c r="D18" s="9" t="s">
        <v>341</v>
      </c>
      <c r="E18" s="157">
        <v>3.5</v>
      </c>
      <c r="F18" s="80"/>
      <c r="G18" s="2"/>
      <c r="H18" s="2"/>
    </row>
    <row r="19" spans="1:8" x14ac:dyDescent="0.25">
      <c r="A19" s="9"/>
      <c r="B19" s="3" t="s">
        <v>259</v>
      </c>
      <c r="C19" s="3" t="s">
        <v>260</v>
      </c>
      <c r="D19" s="9"/>
      <c r="E19" s="157"/>
      <c r="F19" s="80">
        <v>1</v>
      </c>
      <c r="G19" s="32" t="s">
        <v>475</v>
      </c>
      <c r="H19" s="2"/>
    </row>
  </sheetData>
  <mergeCells count="15">
    <mergeCell ref="A2:D2"/>
    <mergeCell ref="A3:D3"/>
    <mergeCell ref="A5:D5"/>
    <mergeCell ref="D10:D11"/>
    <mergeCell ref="D6:D7"/>
    <mergeCell ref="D8:D9"/>
    <mergeCell ref="F4:H4"/>
    <mergeCell ref="E14:E15"/>
    <mergeCell ref="E16:E17"/>
    <mergeCell ref="E18:E19"/>
    <mergeCell ref="E4:E5"/>
    <mergeCell ref="E6:E7"/>
    <mergeCell ref="E8:E9"/>
    <mergeCell ref="E10:E11"/>
    <mergeCell ref="E12:E1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9"/>
  <sheetViews>
    <sheetView zoomScale="115" zoomScaleNormal="115" workbookViewId="0">
      <selection activeCell="D14" sqref="D14"/>
    </sheetView>
  </sheetViews>
  <sheetFormatPr defaultRowHeight="15" x14ac:dyDescent="0.25"/>
  <cols>
    <col min="1" max="1" width="6.140625" customWidth="1"/>
    <col min="2" max="3" width="22" customWidth="1"/>
    <col min="4" max="4" width="24.85546875" customWidth="1"/>
    <col min="5" max="5" width="21.28515625" customWidth="1"/>
    <col min="8" max="8" width="13.42578125" customWidth="1"/>
  </cols>
  <sheetData>
    <row r="2" spans="1:8" ht="39.75" customHeight="1" x14ac:dyDescent="0.25">
      <c r="A2" s="106" t="s">
        <v>5</v>
      </c>
      <c r="B2" s="106"/>
      <c r="C2" s="106"/>
      <c r="D2" s="106"/>
    </row>
    <row r="3" spans="1:8" ht="61.5" customHeight="1" x14ac:dyDescent="0.25">
      <c r="A3" s="119" t="s">
        <v>436</v>
      </c>
      <c r="B3" s="119"/>
      <c r="C3" s="119"/>
      <c r="D3" s="119"/>
    </row>
    <row r="4" spans="1:8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51.75" customHeight="1" x14ac:dyDescent="0.25">
      <c r="A5" s="158" t="s">
        <v>197</v>
      </c>
      <c r="B5" s="159"/>
      <c r="C5" s="159"/>
      <c r="D5" s="160"/>
      <c r="E5" s="130"/>
      <c r="F5" s="27" t="s">
        <v>425</v>
      </c>
      <c r="G5" s="27" t="s">
        <v>442</v>
      </c>
      <c r="H5" s="27" t="s">
        <v>443</v>
      </c>
    </row>
    <row r="6" spans="1:8" x14ac:dyDescent="0.25">
      <c r="A6" s="3">
        <v>1</v>
      </c>
      <c r="B6" s="3" t="s">
        <v>258</v>
      </c>
      <c r="C6" s="3" t="s">
        <v>333</v>
      </c>
      <c r="D6" s="161" t="s">
        <v>334</v>
      </c>
      <c r="E6" s="166">
        <v>3.5</v>
      </c>
      <c r="F6" s="41"/>
      <c r="G6" s="41"/>
      <c r="H6" s="1"/>
    </row>
    <row r="7" spans="1:8" x14ac:dyDescent="0.25">
      <c r="A7" s="3"/>
      <c r="B7" s="3" t="s">
        <v>259</v>
      </c>
      <c r="C7" s="3" t="s">
        <v>335</v>
      </c>
      <c r="D7" s="162"/>
      <c r="E7" s="166"/>
      <c r="F7" s="2" t="s">
        <v>485</v>
      </c>
      <c r="G7" s="32" t="s">
        <v>475</v>
      </c>
      <c r="H7" s="2"/>
    </row>
    <row r="8" spans="1:8" x14ac:dyDescent="0.25">
      <c r="A8" s="3">
        <v>2</v>
      </c>
      <c r="B8" s="3" t="s">
        <v>580</v>
      </c>
      <c r="C8" s="3" t="s">
        <v>582</v>
      </c>
      <c r="D8" s="161" t="s">
        <v>334</v>
      </c>
      <c r="E8" s="165">
        <v>3.5</v>
      </c>
      <c r="F8" s="99"/>
      <c r="G8" s="84"/>
      <c r="H8" s="1"/>
    </row>
    <row r="9" spans="1:8" x14ac:dyDescent="0.25">
      <c r="A9" s="3"/>
      <c r="B9" s="3" t="s">
        <v>581</v>
      </c>
      <c r="C9" s="3"/>
      <c r="D9" s="162"/>
      <c r="E9" s="165"/>
      <c r="F9" s="100" t="s">
        <v>485</v>
      </c>
      <c r="G9" s="97" t="s">
        <v>475</v>
      </c>
      <c r="H9" s="2"/>
    </row>
  </sheetData>
  <mergeCells count="9">
    <mergeCell ref="A2:D2"/>
    <mergeCell ref="A3:D3"/>
    <mergeCell ref="E4:E5"/>
    <mergeCell ref="A5:D5"/>
    <mergeCell ref="D8:D9"/>
    <mergeCell ref="E8:E9"/>
    <mergeCell ref="F4:H4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7"/>
  <sheetViews>
    <sheetView zoomScale="115" zoomScaleNormal="115" workbookViewId="0">
      <selection activeCell="J18" sqref="J18"/>
    </sheetView>
  </sheetViews>
  <sheetFormatPr defaultRowHeight="15" x14ac:dyDescent="0.25"/>
  <cols>
    <col min="1" max="1" width="6.140625" customWidth="1"/>
    <col min="2" max="3" width="22" customWidth="1"/>
    <col min="4" max="4" width="24.85546875" customWidth="1"/>
    <col min="5" max="5" width="16.140625" customWidth="1"/>
    <col min="8" max="8" width="12.42578125" customWidth="1"/>
  </cols>
  <sheetData>
    <row r="2" spans="1:8" ht="39.75" customHeight="1" x14ac:dyDescent="0.25">
      <c r="A2" s="106" t="s">
        <v>5</v>
      </c>
      <c r="B2" s="106"/>
      <c r="C2" s="106"/>
      <c r="D2" s="106"/>
    </row>
    <row r="3" spans="1:8" ht="52.5" customHeight="1" x14ac:dyDescent="0.25">
      <c r="A3" s="119" t="s">
        <v>353</v>
      </c>
      <c r="B3" s="119"/>
      <c r="C3" s="119"/>
      <c r="D3" s="119"/>
    </row>
    <row r="4" spans="1:8" x14ac:dyDescent="0.25">
      <c r="A4" s="2" t="s">
        <v>0</v>
      </c>
      <c r="B4" s="2" t="s">
        <v>7</v>
      </c>
      <c r="C4" s="2" t="s">
        <v>8</v>
      </c>
      <c r="D4" s="2" t="s">
        <v>9</v>
      </c>
      <c r="E4" s="130" t="s">
        <v>359</v>
      </c>
      <c r="F4" s="124" t="s">
        <v>426</v>
      </c>
      <c r="G4" s="125"/>
      <c r="H4" s="126"/>
    </row>
    <row r="5" spans="1:8" ht="45.75" customHeight="1" x14ac:dyDescent="0.25">
      <c r="A5" s="158" t="s">
        <v>197</v>
      </c>
      <c r="B5" s="159"/>
      <c r="C5" s="159"/>
      <c r="D5" s="160"/>
      <c r="E5" s="130"/>
      <c r="F5" s="27" t="s">
        <v>444</v>
      </c>
      <c r="G5" s="27" t="s">
        <v>442</v>
      </c>
      <c r="H5" s="27" t="s">
        <v>443</v>
      </c>
    </row>
    <row r="6" spans="1:8" ht="27" customHeight="1" x14ac:dyDescent="0.25">
      <c r="A6" s="3" t="s">
        <v>11</v>
      </c>
      <c r="B6" s="3" t="s">
        <v>459</v>
      </c>
      <c r="C6" s="3" t="s">
        <v>461</v>
      </c>
      <c r="D6" s="98" t="s">
        <v>583</v>
      </c>
      <c r="E6" s="167" t="s">
        <v>499</v>
      </c>
      <c r="F6" s="41" t="s">
        <v>500</v>
      </c>
      <c r="G6" s="41" t="s">
        <v>475</v>
      </c>
      <c r="H6" s="1"/>
    </row>
    <row r="7" spans="1:8" x14ac:dyDescent="0.25">
      <c r="A7" s="3"/>
      <c r="B7" s="3" t="s">
        <v>460</v>
      </c>
      <c r="C7" s="3" t="s">
        <v>462</v>
      </c>
      <c r="D7" s="72"/>
      <c r="E7" s="167"/>
      <c r="F7" s="2"/>
      <c r="G7" s="2"/>
      <c r="H7" s="2"/>
    </row>
  </sheetData>
  <mergeCells count="6">
    <mergeCell ref="F4:H4"/>
    <mergeCell ref="E4:E5"/>
    <mergeCell ref="E6:E7"/>
    <mergeCell ref="A2:D2"/>
    <mergeCell ref="A3:D3"/>
    <mergeCell ref="A5:D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728D951FDD554094060226340880B2" ma:contentTypeVersion="5" ma:contentTypeDescription="Utwórz nowy dokument." ma:contentTypeScope="" ma:versionID="f621c7095bc172a283779c7441714bac">
  <xsd:schema xmlns:xsd="http://www.w3.org/2001/XMLSchema" xmlns:xs="http://www.w3.org/2001/XMLSchema" xmlns:p="http://schemas.microsoft.com/office/2006/metadata/properties" xmlns:ns3="be86c515-a700-4ec6-8011-6d5d76e0abb5" targetNamespace="http://schemas.microsoft.com/office/2006/metadata/properties" ma:root="true" ma:fieldsID="d0f0c30ef250cfdf7451193eb4e923e0" ns3:_="">
    <xsd:import namespace="be86c515-a700-4ec6-8011-6d5d76e0abb5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86c515-a700-4ec6-8011-6d5d76e0abb5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548DF5-E6EF-4681-90DE-E3FDED0D4D7E}">
  <ds:schemaRefs>
    <ds:schemaRef ds:uri="be86c515-a700-4ec6-8011-6d5d76e0abb5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813EC22-A57E-4F6A-84DD-950C81CA2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86c515-a700-4ec6-8011-6d5d76e0ab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72017E-B383-4334-BE45-6432A3A1BE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MOP Stożne </vt:lpstr>
      <vt:lpstr>MOP Niegosławice</vt:lpstr>
      <vt:lpstr>Oddział ZG</vt:lpstr>
      <vt:lpstr>O-Świebodzin</vt:lpstr>
      <vt:lpstr>Laboratorium</vt:lpstr>
      <vt:lpstr>Rejon Nowa Sól</vt:lpstr>
      <vt:lpstr>Od Racula</vt:lpstr>
      <vt:lpstr>OUD Sulechów</vt:lpstr>
      <vt:lpstr>MOP Racula Ws</vt:lpstr>
      <vt:lpstr>Rejon Gorzów</vt:lpstr>
      <vt:lpstr>OUD Międzyrzecz</vt:lpstr>
      <vt:lpstr>OUD Baczyna</vt:lpstr>
      <vt:lpstr>Rejon Żary</vt:lpstr>
      <vt:lpstr>OD Trzebiel</vt:lpstr>
      <vt:lpstr>Rejon Słubice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Kuśnierz Lucyna</cp:lastModifiedBy>
  <cp:lastPrinted>2019-04-10T12:41:54Z</cp:lastPrinted>
  <dcterms:created xsi:type="dcterms:W3CDTF">2015-03-04T11:57:15Z</dcterms:created>
  <dcterms:modified xsi:type="dcterms:W3CDTF">2026-02-27T08:53:03Z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0x010100BA728D951FDD554094060226340880B2</vt:lpwstr>
  </property>
</Properties>
</file>